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/>
  <mc:AlternateContent xmlns:mc="http://schemas.openxmlformats.org/markup-compatibility/2006">
    <mc:Choice Requires="x15">
      <x15ac:absPath xmlns:x15ac="http://schemas.microsoft.com/office/spreadsheetml/2010/11/ac" url="S:\AP-AR\Systems Innovation\"/>
    </mc:Choice>
  </mc:AlternateContent>
  <bookViews>
    <workbookView xWindow="0" yWindow="0" windowWidth="21570" windowHeight="7590"/>
  </bookViews>
  <sheets>
    <sheet name="INV_FY17" sheetId="10" r:id="rId1"/>
    <sheet name="Sheet1" sheetId="11" r:id="rId2"/>
  </sheets>
  <definedNames>
    <definedName name="Address">Sheet1!#REF!</definedName>
    <definedName name="DC">Sheet1!$A$1:$A$10</definedName>
    <definedName name="DCAddress">Sheet1!#REF!</definedName>
    <definedName name="DevCenter">Sheet1!$A$1:$A$10</definedName>
    <definedName name="Location">Sheet1!$B$1:$B$10</definedName>
    <definedName name="_xlnm.Print_Area" localSheetId="0">INV_FY17!$A$1:$H$42</definedName>
  </definedNames>
  <calcPr calcId="171027"/>
</workbook>
</file>

<file path=xl/calcChain.xml><?xml version="1.0" encoding="utf-8"?>
<calcChain xmlns="http://schemas.openxmlformats.org/spreadsheetml/2006/main">
  <c r="A14" i="10" l="1"/>
  <c r="A13" i="10"/>
  <c r="G38" i="10"/>
  <c r="E22" i="10" l="1"/>
</calcChain>
</file>

<file path=xl/sharedStrings.xml><?xml version="1.0" encoding="utf-8"?>
<sst xmlns="http://schemas.openxmlformats.org/spreadsheetml/2006/main" count="102" uniqueCount="102">
  <si>
    <t>DATE:</t>
  </si>
  <si>
    <t>INVOICE #</t>
  </si>
  <si>
    <t>Remit to:</t>
  </si>
  <si>
    <t>For questions concerning this invoice, contact:</t>
  </si>
  <si>
    <t>Total</t>
  </si>
  <si>
    <t>For invoicing questions, contact:</t>
  </si>
  <si>
    <t>&lt;Enter Contact Name Here&gt;</t>
  </si>
  <si>
    <t>&lt;Enter Contact Phone &amp; Email Here&gt;</t>
  </si>
  <si>
    <t>Activity Dates</t>
  </si>
  <si>
    <t>Amount</t>
  </si>
  <si>
    <t>Direct Care Provider</t>
  </si>
  <si>
    <t>Systems Innovation - Subsidy (A)</t>
  </si>
  <si>
    <t>Lisa Hutchison</t>
  </si>
  <si>
    <t>Lisa.Hutchison@dodd.ohio.gov</t>
  </si>
  <si>
    <t>614-466-4177</t>
  </si>
  <si>
    <t>Deliverables</t>
  </si>
  <si>
    <t>Enter Activity Dates</t>
  </si>
  <si>
    <t>The completed actions adequately addressed the deliverables listed above.</t>
  </si>
  <si>
    <t>Bill to:</t>
  </si>
  <si>
    <t>DC Signature &amp; Date:</t>
  </si>
  <si>
    <t>Central Office Signature &amp; Date:</t>
  </si>
  <si>
    <t>* Invoice must be submitted for payment within 90 days of the completion of these services. Payment Terms: Net 30</t>
  </si>
  <si>
    <t>OAKS ID:</t>
  </si>
  <si>
    <t>FISCAL ONLY</t>
  </si>
  <si>
    <t>Account</t>
  </si>
  <si>
    <t>Fund</t>
  </si>
  <si>
    <t>ALI</t>
  </si>
  <si>
    <t>Department</t>
  </si>
  <si>
    <t>Program</t>
  </si>
  <si>
    <t>Service Loc</t>
  </si>
  <si>
    <t>Reporting</t>
  </si>
  <si>
    <t>Provider Signature:</t>
  </si>
  <si>
    <t>Waiver provider is reimbursed for receipt of services to participate in individual specific training prior to the initiation of service delivery. These services would include but are not limited to:
     - Direct interaction with the individual to receive services to understand the person-centered-plan, wants, desires,
       expectations
     - Participation of direct service staff (direct care, nursing) in IP reviews, discharge/planning meetings
     - Identification and understanding of individual needs
     - Promoting the foundation of relationship building with the provider of future services</t>
  </si>
  <si>
    <t>Dept. of Developmental Disabilities - Residential Resources</t>
  </si>
  <si>
    <t>CADC</t>
  </si>
  <si>
    <t>CDC</t>
  </si>
  <si>
    <t>GDC</t>
  </si>
  <si>
    <t>MDC</t>
  </si>
  <si>
    <t>MVDC</t>
  </si>
  <si>
    <t>NODC</t>
  </si>
  <si>
    <t>SODC</t>
  </si>
  <si>
    <t>TDC</t>
  </si>
  <si>
    <t>WDC</t>
  </si>
  <si>
    <t>YDC</t>
  </si>
  <si>
    <t>Cambridge Developmental Center (CADC)</t>
  </si>
  <si>
    <t>Cambridge, OH 43725</t>
  </si>
  <si>
    <t>66737 Toland Drive</t>
  </si>
  <si>
    <t>Columbus Developmental Center (CDC)</t>
  </si>
  <si>
    <t>Columbus, OH 43222</t>
  </si>
  <si>
    <t>1601 W. Broad Street</t>
  </si>
  <si>
    <t>Gallipolis Developmental Center (GDC)</t>
  </si>
  <si>
    <t>Gallipolis, OH 45631</t>
  </si>
  <si>
    <t>2500 Ohio Ave.</t>
  </si>
  <si>
    <t>Montgomery Developmental Center (MDC)</t>
  </si>
  <si>
    <t>Huber Heights, OH 45424</t>
  </si>
  <si>
    <t>7650 Timbercrest Drive</t>
  </si>
  <si>
    <t>Mt. Vernon Developmental Center (MVDC)</t>
  </si>
  <si>
    <t>Northwest Developmental Center (NODC)</t>
  </si>
  <si>
    <t>Southwest Developmental Center (SODC)</t>
  </si>
  <si>
    <t>Tiffin Developmental Center (TDC)</t>
  </si>
  <si>
    <t>Warrensville Developmental Center (WDC)</t>
  </si>
  <si>
    <t>Youngstown Developmental Center (YDC)</t>
  </si>
  <si>
    <t>Mount Vernon, OH 43050</t>
  </si>
  <si>
    <t>1250 Vernonview Drive</t>
  </si>
  <si>
    <t>Toledo, OH 43614</t>
  </si>
  <si>
    <t>1101 South Detroit Ave.</t>
  </si>
  <si>
    <t>Batavia, OH 45103</t>
  </si>
  <si>
    <t>4399 E. Bauman Lane</t>
  </si>
  <si>
    <t>Tiffin, OH 44883</t>
  </si>
  <si>
    <t>600 North River Road</t>
  </si>
  <si>
    <t>Highland Hills, OH 44128</t>
  </si>
  <si>
    <t>4325 Green Road</t>
  </si>
  <si>
    <t>Mineral Ridge, OH 44440</t>
  </si>
  <si>
    <t>4891 E. County Line Road</t>
  </si>
  <si>
    <t>DODD - AGENCY APPROVALS</t>
  </si>
  <si>
    <t>Address</t>
  </si>
  <si>
    <t xml:space="preserve"> </t>
  </si>
  <si>
    <t>Provider Name</t>
  </si>
  <si>
    <t>PO #</t>
  </si>
  <si>
    <t>* Fully approved invoices must be scanned and emailed to Accts.Payable@dodd.ohio.gov with subject "DP-Subsidy A" for payment processing.</t>
  </si>
  <si>
    <t>Project</t>
  </si>
  <si>
    <t>5QM0</t>
  </si>
  <si>
    <t>DMR109010</t>
  </si>
  <si>
    <t>DMRSTDCTRN</t>
  </si>
  <si>
    <t>4430C</t>
  </si>
  <si>
    <t>DMRSTICFIN</t>
  </si>
  <si>
    <t>Developmental Center</t>
  </si>
  <si>
    <t>AGENCY PAYMENT REQUEST</t>
  </si>
  <si>
    <t>OSS Origin: 325</t>
  </si>
  <si>
    <t>20647 - Line 1</t>
  </si>
  <si>
    <t>C0030</t>
  </si>
  <si>
    <t>C0025</t>
  </si>
  <si>
    <t>C0027</t>
  </si>
  <si>
    <t>C0057</t>
  </si>
  <si>
    <t>C0042</t>
  </si>
  <si>
    <t>C0048</t>
  </si>
  <si>
    <t>C0013</t>
  </si>
  <si>
    <t>C0074</t>
  </si>
  <si>
    <t>C0018</t>
  </si>
  <si>
    <t>C0078</t>
  </si>
  <si>
    <t>FY17 SUBSIDY INVOICE</t>
  </si>
  <si>
    <t>Efft. 07/01/16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</si>
</sst>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28"/>
      <color theme="1"/>
      <name val="Arial Black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Tahoma"/>
      <family val="2"/>
    </font>
    <font>
      <i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20"/>
      <name val="Arial Black"/>
      <family val="2"/>
    </font>
    <font>
      <sz val="24"/>
      <color rgb="FFC8D8DE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E8"/>
        <bgColor rgb="FF000000"/>
      </patternFill>
    </fill>
    <fill>
      <patternFill patternType="solid">
        <fgColor rgb="FFFFC7CE"/>
      </patternFill>
    </fill>
    <fill>
      <patternFill patternType="solid">
        <fgColor rgb="FFC8D8DE"/>
        <bgColor rgb="FF000000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0" fillId="0" borderId="0" applyNumberFormat="0" applyFill="0" applyBorder="0" applyAlignment="0" applyProtection="0"/>
    <xf numFmtId="0" fontId="11" fillId="6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13" fillId="0" borderId="0" xfId="0" applyFont="1" applyProtection="1"/>
    <xf numFmtId="164" fontId="13" fillId="0" borderId="0" xfId="0" applyNumberFormat="1" applyFont="1" applyFill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right" vertical="center"/>
    </xf>
    <xf numFmtId="0" fontId="6" fillId="0" borderId="0" xfId="0" applyFont="1" applyFill="1" applyBorder="1" applyProtection="1"/>
    <xf numFmtId="0" fontId="6" fillId="0" borderId="0" xfId="0" applyFont="1" applyAlignment="1" applyProtection="1">
      <alignment vertical="center"/>
    </xf>
    <xf numFmtId="0" fontId="18" fillId="0" borderId="0" xfId="0" applyFont="1"/>
    <xf numFmtId="0" fontId="0" fillId="0" borderId="0" xfId="0" applyBorder="1" applyProtection="1"/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0" fontId="10" fillId="0" borderId="0" xfId="3" applyFill="1" applyAlignment="1" applyProtection="1">
      <alignment horizontal="left" vertical="center"/>
    </xf>
    <xf numFmtId="0" fontId="4" fillId="0" borderId="0" xfId="0" applyFont="1" applyAlignment="1" applyProtection="1">
      <alignment vertical="top"/>
    </xf>
    <xf numFmtId="0" fontId="3" fillId="8" borderId="7" xfId="0" applyFont="1" applyFill="1" applyBorder="1" applyAlignment="1" applyProtection="1">
      <alignment horizontal="center"/>
    </xf>
    <xf numFmtId="0" fontId="3" fillId="8" borderId="2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10" xfId="0" applyBorder="1" applyProtection="1"/>
    <xf numFmtId="0" fontId="0" fillId="0" borderId="8" xfId="0" applyBorder="1" applyProtection="1"/>
    <xf numFmtId="0" fontId="4" fillId="0" borderId="8" xfId="0" applyFont="1" applyBorder="1" applyProtection="1"/>
    <xf numFmtId="0" fontId="4" fillId="0" borderId="0" xfId="0" applyFont="1" applyBorder="1" applyProtection="1"/>
    <xf numFmtId="0" fontId="13" fillId="4" borderId="8" xfId="0" applyFont="1" applyFill="1" applyBorder="1"/>
    <xf numFmtId="0" fontId="13" fillId="4" borderId="0" xfId="0" applyFont="1" applyFill="1" applyBorder="1"/>
    <xf numFmtId="0" fontId="3" fillId="4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top"/>
    </xf>
    <xf numFmtId="0" fontId="11" fillId="4" borderId="0" xfId="4" applyFill="1" applyBorder="1" applyProtection="1"/>
    <xf numFmtId="0" fontId="5" fillId="0" borderId="0" xfId="0" applyFont="1" applyFill="1" applyAlignment="1" applyProtection="1">
      <alignment horizontal="center"/>
    </xf>
    <xf numFmtId="0" fontId="4" fillId="0" borderId="0" xfId="0" applyFont="1" applyAlignment="1">
      <alignment wrapText="1"/>
    </xf>
    <xf numFmtId="0" fontId="2" fillId="0" borderId="0" xfId="0" applyFont="1" applyAlignment="1" applyProtection="1"/>
    <xf numFmtId="0" fontId="6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Protection="1"/>
    <xf numFmtId="0" fontId="6" fillId="0" borderId="0" xfId="0" applyFont="1" applyFill="1" applyAlignment="1" applyProtection="1">
      <alignment vertical="top"/>
    </xf>
    <xf numFmtId="0" fontId="5" fillId="0" borderId="0" xfId="0" applyFont="1" applyFill="1" applyAlignment="1" applyProtection="1"/>
    <xf numFmtId="0" fontId="4" fillId="0" borderId="0" xfId="0" applyFont="1" applyProtection="1"/>
    <xf numFmtId="0" fontId="21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</xf>
    <xf numFmtId="0" fontId="4" fillId="0" borderId="0" xfId="0" applyFont="1"/>
    <xf numFmtId="0" fontId="20" fillId="0" borderId="25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9" fillId="7" borderId="3" xfId="0" applyFont="1" applyFill="1" applyBorder="1" applyAlignment="1" applyProtection="1">
      <alignment horizontal="center" vertical="center"/>
    </xf>
    <xf numFmtId="0" fontId="19" fillId="7" borderId="4" xfId="0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</xf>
    <xf numFmtId="0" fontId="10" fillId="0" borderId="0" xfId="3" applyFill="1" applyAlignment="1" applyProtection="1">
      <alignment horizontal="left" vertical="center"/>
    </xf>
    <xf numFmtId="0" fontId="4" fillId="0" borderId="0" xfId="0" applyFont="1" applyAlignment="1" applyProtection="1">
      <alignment vertical="top"/>
    </xf>
    <xf numFmtId="0" fontId="14" fillId="4" borderId="2" xfId="0" applyFont="1" applyFill="1" applyBorder="1" applyAlignment="1">
      <alignment horizontal="center" vertical="center" wrapText="1"/>
    </xf>
    <xf numFmtId="44" fontId="8" fillId="0" borderId="11" xfId="0" applyNumberFormat="1" applyFont="1" applyBorder="1" applyAlignment="1" applyProtection="1">
      <alignment horizontal="center" vertical="center"/>
    </xf>
    <xf numFmtId="44" fontId="8" fillId="0" borderId="19" xfId="0" applyNumberFormat="1" applyFont="1" applyBorder="1" applyAlignment="1" applyProtection="1">
      <alignment horizontal="center" vertical="center"/>
    </xf>
    <xf numFmtId="44" fontId="8" fillId="0" borderId="14" xfId="0" applyNumberFormat="1" applyFont="1" applyBorder="1" applyAlignment="1" applyProtection="1">
      <alignment horizontal="left" vertical="center"/>
    </xf>
    <xf numFmtId="44" fontId="8" fillId="0" borderId="21" xfId="0" applyNumberFormat="1" applyFont="1" applyBorder="1" applyAlignment="1" applyProtection="1">
      <alignment horizontal="left" vertical="center"/>
    </xf>
    <xf numFmtId="44" fontId="8" fillId="3" borderId="14" xfId="0" applyNumberFormat="1" applyFont="1" applyFill="1" applyBorder="1" applyAlignment="1" applyProtection="1">
      <alignment horizontal="left" vertical="center"/>
    </xf>
    <xf numFmtId="44" fontId="8" fillId="3" borderId="21" xfId="0" applyNumberFormat="1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17" fillId="0" borderId="22" xfId="0" applyFont="1" applyBorder="1" applyProtection="1"/>
    <xf numFmtId="0" fontId="17" fillId="0" borderId="17" xfId="0" applyFont="1" applyBorder="1" applyProtection="1"/>
    <xf numFmtId="0" fontId="17" fillId="0" borderId="23" xfId="0" applyFont="1" applyBorder="1" applyProtection="1"/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7" fillId="3" borderId="20" xfId="0" applyFont="1" applyFill="1" applyBorder="1" applyAlignment="1" applyProtection="1">
      <alignment horizontal="right" vertical="center"/>
    </xf>
    <xf numFmtId="0" fontId="7" fillId="3" borderId="15" xfId="0" applyFont="1" applyFill="1" applyBorder="1" applyAlignment="1" applyProtection="1">
      <alignment horizontal="right" vertical="center"/>
    </xf>
    <xf numFmtId="0" fontId="7" fillId="3" borderId="16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14" fontId="15" fillId="0" borderId="2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/>
    <xf numFmtId="0" fontId="0" fillId="0" borderId="0" xfId="0" applyAlignment="1" applyProtection="1">
      <alignment horizontal="left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/>
    </xf>
    <xf numFmtId="0" fontId="3" fillId="4" borderId="31" xfId="0" applyFont="1" applyFill="1" applyBorder="1" applyAlignment="1" applyProtection="1">
      <alignment horizontal="center"/>
    </xf>
    <xf numFmtId="0" fontId="3" fillId="4" borderId="34" xfId="0" applyFont="1" applyFill="1" applyBorder="1" applyAlignment="1" applyProtection="1">
      <alignment horizontal="center"/>
    </xf>
    <xf numFmtId="0" fontId="3" fillId="4" borderId="33" xfId="0" applyFont="1" applyFill="1" applyBorder="1" applyAlignment="1" applyProtection="1">
      <alignment horizont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1" fillId="4" borderId="0" xfId="4" applyFill="1" applyBorder="1" applyAlignment="1" applyProtection="1">
      <alignment horizontal="center" vertical="center"/>
    </xf>
    <xf numFmtId="0" fontId="11" fillId="4" borderId="10" xfId="4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44" fontId="8" fillId="0" borderId="11" xfId="0" applyNumberFormat="1" applyFont="1" applyBorder="1" applyAlignment="1" applyProtection="1">
      <alignment horizontal="center" vertical="center"/>
      <protection locked="0"/>
    </xf>
    <xf numFmtId="44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44" fontId="8" fillId="3" borderId="14" xfId="0" applyNumberFormat="1" applyFont="1" applyFill="1" applyBorder="1" applyAlignment="1" applyProtection="1">
      <alignment horizontal="center" vertical="center"/>
    </xf>
    <xf numFmtId="44" fontId="8" fillId="3" borderId="16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/>
    </xf>
    <xf numFmtId="0" fontId="5" fillId="0" borderId="0" xfId="0" applyFont="1" applyProtection="1"/>
    <xf numFmtId="0" fontId="5" fillId="0" borderId="0" xfId="0" applyFont="1" applyFill="1" applyProtection="1"/>
    <xf numFmtId="0" fontId="6" fillId="0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horizontal="left"/>
      <protection locked="0"/>
    </xf>
  </cellXfs>
  <cellStyles count="5">
    <cellStyle name="Bad" xfId="4" builtinId="27" customBuiltin="1"/>
    <cellStyle name="Hyperlink" xfId="3" builtinId="8"/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8D8DE"/>
      <color rgb="FF800000"/>
      <color rgb="FFFFCC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171450</xdr:rowOff>
        </xdr:from>
        <xdr:to>
          <xdr:col>7</xdr:col>
          <xdr:colOff>19050</xdr:colOff>
          <xdr:row>30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the deliverables are adequately addressed.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209550</xdr:rowOff>
        </xdr:from>
        <xdr:to>
          <xdr:col>7</xdr:col>
          <xdr:colOff>38100</xdr:colOff>
          <xdr:row>31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No, additional evidence of the claim is required.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showGridLines="0" tabSelected="1" zoomScale="80" zoomScaleNormal="80" workbookViewId="0">
      <selection activeCell="A20" sqref="A20:D20"/>
    </sheetView>
  </sheetViews>
  <sheetFormatPr defaultColWidth="9.140625" defaultRowHeight="12.75" x14ac:dyDescent="0.2"/>
  <cols>
    <col min="1" max="1" width="14.5703125" style="1" customWidth="1"/>
    <col min="2" max="2" width="11.140625" style="1" customWidth="1"/>
    <col min="3" max="3" width="12.5703125" style="1" customWidth="1"/>
    <col min="4" max="4" width="16" style="1" customWidth="1"/>
    <col min="5" max="5" width="19.140625" style="1" customWidth="1"/>
    <col min="6" max="6" width="12" style="1" customWidth="1"/>
    <col min="7" max="7" width="13.5703125" style="1" customWidth="1"/>
    <col min="8" max="8" width="17.28515625" style="1" customWidth="1"/>
    <col min="9" max="11" width="9.140625" style="1"/>
    <col min="12" max="15" width="9.140625" style="1" customWidth="1"/>
    <col min="16" max="16384" width="9.140625" style="1"/>
  </cols>
  <sheetData>
    <row r="1" spans="1:12" ht="33.75" customHeight="1" x14ac:dyDescent="0.2">
      <c r="H1" s="46" t="s">
        <v>87</v>
      </c>
    </row>
    <row r="2" spans="1:12" s="7" customFormat="1" ht="33" customHeight="1" x14ac:dyDescent="0.35">
      <c r="A2" s="38" t="s">
        <v>10</v>
      </c>
      <c r="B2" s="38"/>
      <c r="C2" s="38"/>
      <c r="D2" s="38"/>
      <c r="E2" s="38"/>
      <c r="H2" s="47" t="s">
        <v>100</v>
      </c>
      <c r="L2" s="9"/>
    </row>
    <row r="3" spans="1:12" s="7" customFormat="1" ht="24.75" customHeight="1" x14ac:dyDescent="0.2">
      <c r="A3" s="123" t="s">
        <v>11</v>
      </c>
      <c r="B3" s="123"/>
      <c r="C3" s="123"/>
      <c r="D3" s="123"/>
      <c r="E3" s="123"/>
      <c r="H3" s="14"/>
      <c r="L3" s="9"/>
    </row>
    <row r="4" spans="1:12" ht="15.75" x14ac:dyDescent="0.25">
      <c r="A4" s="124" t="s">
        <v>2</v>
      </c>
      <c r="B4" s="124"/>
      <c r="C4" s="124"/>
      <c r="D4" s="2"/>
      <c r="E4" s="42"/>
      <c r="F4" s="13" t="s">
        <v>0</v>
      </c>
      <c r="G4" s="87"/>
      <c r="H4" s="88"/>
    </row>
    <row r="5" spans="1:12" ht="15" x14ac:dyDescent="0.25">
      <c r="A5" s="125" t="s">
        <v>77</v>
      </c>
      <c r="B5" s="125"/>
      <c r="C5" s="125"/>
      <c r="D5" s="10"/>
      <c r="E5" s="39"/>
      <c r="F5" s="5"/>
      <c r="G5" s="5"/>
      <c r="H5" s="11"/>
    </row>
    <row r="6" spans="1:12" ht="15.75" x14ac:dyDescent="0.25">
      <c r="A6" s="125" t="s">
        <v>75</v>
      </c>
      <c r="B6" s="125"/>
      <c r="C6" s="125"/>
      <c r="D6" s="10"/>
      <c r="E6" s="39"/>
      <c r="F6" s="13" t="s">
        <v>1</v>
      </c>
      <c r="G6" s="88"/>
      <c r="H6" s="88"/>
    </row>
    <row r="7" spans="1:12" ht="14.25" x14ac:dyDescent="0.2">
      <c r="A7" s="126" t="s">
        <v>76</v>
      </c>
      <c r="B7" s="126"/>
      <c r="C7" s="126"/>
      <c r="D7" s="3"/>
      <c r="E7" s="43"/>
    </row>
    <row r="8" spans="1:12" ht="15.75" x14ac:dyDescent="0.25">
      <c r="A8" s="3"/>
      <c r="B8" s="34"/>
      <c r="C8" s="3"/>
      <c r="D8" s="3"/>
      <c r="E8" s="43"/>
      <c r="F8" s="13" t="s">
        <v>78</v>
      </c>
      <c r="G8" s="89" t="s">
        <v>89</v>
      </c>
      <c r="H8" s="89"/>
    </row>
    <row r="9" spans="1:12" s="8" customFormat="1" ht="13.5" customHeight="1" x14ac:dyDescent="0.25">
      <c r="A9" s="97" t="s">
        <v>18</v>
      </c>
      <c r="B9" s="97"/>
      <c r="C9" s="97"/>
      <c r="D9" s="97"/>
      <c r="E9" s="44"/>
      <c r="F9" s="4"/>
      <c r="G9" s="4"/>
      <c r="H9" s="12"/>
    </row>
    <row r="10" spans="1:12" s="6" customFormat="1" ht="15.75" x14ac:dyDescent="0.25">
      <c r="A10" s="48" t="s">
        <v>88</v>
      </c>
      <c r="B10" s="48"/>
      <c r="C10" s="48"/>
      <c r="D10" s="48"/>
      <c r="E10" s="48"/>
      <c r="F10" s="13" t="s">
        <v>22</v>
      </c>
      <c r="G10" s="91"/>
      <c r="H10" s="91"/>
    </row>
    <row r="11" spans="1:12" s="6" customFormat="1" ht="15.75" x14ac:dyDescent="0.25">
      <c r="A11" s="48" t="s">
        <v>33</v>
      </c>
      <c r="B11" s="48"/>
      <c r="C11" s="48"/>
      <c r="D11" s="48"/>
      <c r="E11" s="48"/>
      <c r="F11" s="13"/>
      <c r="G11" s="49"/>
      <c r="H11" s="49"/>
    </row>
    <row r="12" spans="1:12" s="7" customFormat="1" ht="15" x14ac:dyDescent="0.25">
      <c r="A12" s="127" t="s">
        <v>86</v>
      </c>
      <c r="B12" s="127"/>
      <c r="C12" s="127"/>
      <c r="D12" s="127"/>
      <c r="E12" s="40"/>
      <c r="F12" s="90" t="s">
        <v>5</v>
      </c>
      <c r="G12" s="90"/>
      <c r="H12" s="90"/>
    </row>
    <row r="13" spans="1:12" s="7" customFormat="1" ht="14.25" customHeight="1" x14ac:dyDescent="0.25">
      <c r="A13" s="98" t="str">
        <f>IFERROR(VLOOKUP(A12,Sheet1!A:C,3,FALSE),"")</f>
        <v/>
      </c>
      <c r="B13" s="98"/>
      <c r="C13" s="98"/>
      <c r="D13" s="50"/>
      <c r="E13" s="41"/>
      <c r="F13" s="36"/>
      <c r="G13" s="96" t="s">
        <v>12</v>
      </c>
      <c r="H13" s="96"/>
      <c r="I13" s="20"/>
    </row>
    <row r="14" spans="1:12" ht="12.75" customHeight="1" x14ac:dyDescent="0.2">
      <c r="A14" s="98" t="str">
        <f>IFERROR(VLOOKUP(A12,Sheet1!A:D,4,FALSE),"")</f>
        <v/>
      </c>
      <c r="B14" s="98"/>
      <c r="C14" s="98"/>
      <c r="F14" s="19"/>
      <c r="G14" s="60" t="s">
        <v>13</v>
      </c>
      <c r="H14" s="60"/>
      <c r="I14" s="19"/>
    </row>
    <row r="15" spans="1:12" ht="12.75" customHeight="1" x14ac:dyDescent="0.2">
      <c r="F15" s="21"/>
      <c r="G15" s="61" t="s">
        <v>14</v>
      </c>
      <c r="H15" s="61"/>
      <c r="I15" s="21"/>
    </row>
    <row r="16" spans="1:12" x14ac:dyDescent="0.2">
      <c r="F16" s="22"/>
      <c r="G16" s="22"/>
      <c r="H16" s="22"/>
      <c r="I16" s="22"/>
    </row>
    <row r="17" spans="1:11" s="5" customFormat="1" ht="15" x14ac:dyDescent="0.2">
      <c r="A17" s="92" t="s">
        <v>15</v>
      </c>
      <c r="B17" s="92"/>
      <c r="C17" s="92"/>
      <c r="D17" s="92"/>
      <c r="E17" s="92"/>
      <c r="F17" s="92"/>
      <c r="G17" s="92"/>
      <c r="H17" s="92"/>
      <c r="I17" s="15"/>
      <c r="J17" s="15"/>
      <c r="K17" s="15"/>
    </row>
    <row r="18" spans="1:11" s="16" customFormat="1" ht="130.5" customHeight="1" x14ac:dyDescent="0.2">
      <c r="A18" s="93" t="s">
        <v>32</v>
      </c>
      <c r="B18" s="94"/>
      <c r="C18" s="94"/>
      <c r="D18" s="94"/>
      <c r="E18" s="94"/>
      <c r="F18" s="94"/>
      <c r="G18" s="94"/>
      <c r="H18" s="95"/>
      <c r="I18" s="86"/>
      <c r="J18" s="86"/>
      <c r="K18" s="86"/>
    </row>
    <row r="19" spans="1:11" s="16" customFormat="1" ht="29.25" customHeight="1" x14ac:dyDescent="0.2">
      <c r="A19" s="55" t="s">
        <v>8</v>
      </c>
      <c r="B19" s="85"/>
      <c r="C19" s="85"/>
      <c r="D19" s="56"/>
      <c r="E19" s="55" t="s">
        <v>9</v>
      </c>
      <c r="F19" s="56"/>
      <c r="G19" s="55"/>
      <c r="H19" s="56"/>
    </row>
    <row r="20" spans="1:11" ht="23.25" customHeight="1" x14ac:dyDescent="0.2">
      <c r="A20" s="76" t="s">
        <v>16</v>
      </c>
      <c r="B20" s="77"/>
      <c r="C20" s="77"/>
      <c r="D20" s="78"/>
      <c r="E20" s="117">
        <v>500</v>
      </c>
      <c r="F20" s="118"/>
      <c r="G20" s="63"/>
      <c r="H20" s="64"/>
    </row>
    <row r="21" spans="1:11" ht="10.5" customHeight="1" x14ac:dyDescent="0.2">
      <c r="A21" s="79"/>
      <c r="B21" s="80"/>
      <c r="C21" s="80"/>
      <c r="D21" s="81"/>
      <c r="E21" s="119"/>
      <c r="F21" s="120"/>
      <c r="G21" s="65"/>
      <c r="H21" s="66"/>
    </row>
    <row r="22" spans="1:11" ht="15.75" x14ac:dyDescent="0.2">
      <c r="A22" s="82" t="s">
        <v>4</v>
      </c>
      <c r="B22" s="83"/>
      <c r="C22" s="83"/>
      <c r="D22" s="84"/>
      <c r="E22" s="121">
        <f>SUM(F20:F21)</f>
        <v>0</v>
      </c>
      <c r="F22" s="122"/>
      <c r="G22" s="67"/>
      <c r="H22" s="68"/>
    </row>
    <row r="23" spans="1:11" ht="14.25" x14ac:dyDescent="0.2">
      <c r="A23" s="73" t="s">
        <v>21</v>
      </c>
      <c r="B23" s="74"/>
      <c r="C23" s="74"/>
      <c r="D23" s="74"/>
      <c r="E23" s="74"/>
      <c r="F23" s="74"/>
      <c r="G23" s="74"/>
      <c r="H23" s="75"/>
    </row>
    <row r="24" spans="1:11" ht="7.5" customHeight="1" x14ac:dyDescent="0.25">
      <c r="A24" s="25"/>
      <c r="B24" s="26"/>
      <c r="C24" s="26"/>
      <c r="D24" s="26"/>
      <c r="E24" s="26"/>
      <c r="F24" s="35"/>
      <c r="G24" s="35"/>
      <c r="H24" s="27"/>
    </row>
    <row r="25" spans="1:11" s="8" customFormat="1" ht="15" x14ac:dyDescent="0.2">
      <c r="A25" s="69" t="s">
        <v>3</v>
      </c>
      <c r="B25" s="70"/>
      <c r="C25" s="70"/>
      <c r="D25" s="70"/>
      <c r="E25" s="113" t="s">
        <v>6</v>
      </c>
      <c r="F25" s="113"/>
      <c r="G25" s="113"/>
      <c r="H25" s="114"/>
    </row>
    <row r="26" spans="1:11" ht="20.45" customHeight="1" x14ac:dyDescent="0.2">
      <c r="A26" s="28"/>
      <c r="B26" s="18"/>
      <c r="C26" s="18"/>
      <c r="D26" s="18"/>
      <c r="E26" s="113" t="s">
        <v>7</v>
      </c>
      <c r="F26" s="113"/>
      <c r="G26" s="113"/>
      <c r="H26" s="114"/>
    </row>
    <row r="27" spans="1:11" ht="25.9" customHeight="1" thickBot="1" x14ac:dyDescent="0.25">
      <c r="A27" s="71" t="s">
        <v>31</v>
      </c>
      <c r="B27" s="72"/>
      <c r="C27" s="72"/>
      <c r="D27" s="72"/>
      <c r="E27" s="115"/>
      <c r="F27" s="115"/>
      <c r="G27" s="115"/>
      <c r="H27" s="116"/>
    </row>
    <row r="28" spans="1:11" x14ac:dyDescent="0.2">
      <c r="A28" s="29"/>
      <c r="B28" s="30"/>
      <c r="C28" s="30"/>
      <c r="D28" s="30"/>
      <c r="E28" s="30"/>
      <c r="F28" s="18"/>
      <c r="G28" s="18"/>
      <c r="H28" s="27"/>
    </row>
    <row r="29" spans="1:11" s="5" customFormat="1" ht="14.25" x14ac:dyDescent="0.2">
      <c r="A29" s="57" t="s">
        <v>74</v>
      </c>
      <c r="B29" s="58"/>
      <c r="C29" s="58"/>
      <c r="D29" s="58"/>
      <c r="E29" s="58"/>
      <c r="F29" s="58"/>
      <c r="G29" s="58"/>
      <c r="H29" s="59"/>
    </row>
    <row r="30" spans="1:11" ht="18.75" customHeight="1" x14ac:dyDescent="0.2">
      <c r="A30" s="62" t="s">
        <v>17</v>
      </c>
      <c r="B30" s="62"/>
      <c r="C30" s="62"/>
      <c r="D30" s="62"/>
      <c r="E30" s="110"/>
      <c r="F30" s="111"/>
      <c r="G30" s="111"/>
      <c r="H30" s="112"/>
    </row>
    <row r="31" spans="1:11" ht="16.899999999999999" customHeight="1" x14ac:dyDescent="0.2">
      <c r="A31" s="62"/>
      <c r="B31" s="62"/>
      <c r="C31" s="62"/>
      <c r="D31" s="62"/>
      <c r="E31" s="110"/>
      <c r="F31" s="111"/>
      <c r="G31" s="111"/>
      <c r="H31" s="112"/>
    </row>
    <row r="32" spans="1:11" ht="27" customHeight="1" thickBot="1" x14ac:dyDescent="0.25">
      <c r="A32" s="31"/>
      <c r="B32" s="32"/>
      <c r="C32" s="32"/>
      <c r="D32" s="33" t="s">
        <v>19</v>
      </c>
      <c r="E32" s="106"/>
      <c r="F32" s="106"/>
      <c r="G32" s="106"/>
      <c r="H32" s="107"/>
    </row>
    <row r="33" spans="1:11" ht="27" customHeight="1" thickBot="1" x14ac:dyDescent="0.25">
      <c r="A33" s="31"/>
      <c r="B33" s="32"/>
      <c r="C33" s="32"/>
      <c r="D33" s="33" t="s">
        <v>20</v>
      </c>
      <c r="E33" s="108"/>
      <c r="F33" s="108"/>
      <c r="G33" s="108"/>
      <c r="H33" s="109"/>
    </row>
    <row r="34" spans="1:11" x14ac:dyDescent="0.2">
      <c r="A34" s="28"/>
      <c r="B34" s="18"/>
      <c r="C34" s="18"/>
      <c r="D34" s="18"/>
      <c r="E34" s="18"/>
      <c r="F34" s="18"/>
      <c r="G34" s="18"/>
      <c r="H34" s="27"/>
    </row>
    <row r="35" spans="1:11" s="7" customFormat="1" ht="30" customHeight="1" x14ac:dyDescent="0.2">
      <c r="A35" s="52" t="s">
        <v>79</v>
      </c>
      <c r="B35" s="53"/>
      <c r="C35" s="53"/>
      <c r="D35" s="53"/>
      <c r="E35" s="53"/>
      <c r="F35" s="53"/>
      <c r="G35" s="53"/>
      <c r="H35" s="54"/>
    </row>
    <row r="36" spans="1:11" s="5" customFormat="1" ht="15" x14ac:dyDescent="0.2">
      <c r="A36" s="99" t="s">
        <v>23</v>
      </c>
      <c r="B36" s="100"/>
      <c r="C36" s="100"/>
      <c r="D36" s="100"/>
      <c r="E36" s="100"/>
      <c r="F36" s="100"/>
      <c r="G36" s="100"/>
      <c r="H36" s="101"/>
      <c r="I36" s="15"/>
      <c r="J36" s="15"/>
      <c r="K36" s="15"/>
    </row>
    <row r="37" spans="1:11" x14ac:dyDescent="0.2">
      <c r="A37" s="23" t="s">
        <v>24</v>
      </c>
      <c r="B37" s="24" t="s">
        <v>25</v>
      </c>
      <c r="C37" s="24" t="s">
        <v>26</v>
      </c>
      <c r="D37" s="24" t="s">
        <v>27</v>
      </c>
      <c r="E37" s="24" t="s">
        <v>80</v>
      </c>
      <c r="F37" s="24" t="s">
        <v>28</v>
      </c>
      <c r="G37" s="24" t="s">
        <v>29</v>
      </c>
      <c r="H37" s="24" t="s">
        <v>30</v>
      </c>
    </row>
    <row r="38" spans="1:11" x14ac:dyDescent="0.2">
      <c r="A38" s="102">
        <v>550054</v>
      </c>
      <c r="B38" s="102" t="s">
        <v>81</v>
      </c>
      <c r="C38" s="102">
        <v>320607</v>
      </c>
      <c r="D38" s="102" t="s">
        <v>82</v>
      </c>
      <c r="E38" s="103" t="s">
        <v>83</v>
      </c>
      <c r="F38" s="102" t="s">
        <v>84</v>
      </c>
      <c r="G38" s="102" t="str">
        <f>IFERROR(VLOOKUP(A12,Sheet1!A:E,5,FALSE),"")</f>
        <v/>
      </c>
      <c r="H38" s="102" t="s">
        <v>85</v>
      </c>
    </row>
    <row r="39" spans="1:11" x14ac:dyDescent="0.2">
      <c r="A39" s="102"/>
      <c r="B39" s="102"/>
      <c r="C39" s="102"/>
      <c r="D39" s="102"/>
      <c r="E39" s="104"/>
      <c r="F39" s="102"/>
      <c r="G39" s="102"/>
      <c r="H39" s="102"/>
    </row>
    <row r="40" spans="1:11" ht="6.75" customHeight="1" x14ac:dyDescent="0.2">
      <c r="A40" s="102"/>
      <c r="B40" s="102"/>
      <c r="C40" s="102"/>
      <c r="D40" s="102"/>
      <c r="E40" s="105"/>
      <c r="F40" s="102"/>
      <c r="G40" s="102"/>
      <c r="H40" s="102"/>
    </row>
    <row r="42" spans="1:11" x14ac:dyDescent="0.2">
      <c r="A42" s="45" t="s">
        <v>101</v>
      </c>
    </row>
  </sheetData>
  <sheetProtection sheet="1" selectLockedCells="1"/>
  <mergeCells count="54">
    <mergeCell ref="E19:F19"/>
    <mergeCell ref="E20:F20"/>
    <mergeCell ref="E21:F21"/>
    <mergeCell ref="E22:F22"/>
    <mergeCell ref="A3:E3"/>
    <mergeCell ref="A4:C4"/>
    <mergeCell ref="A5:C5"/>
    <mergeCell ref="A6:C6"/>
    <mergeCell ref="A7:C7"/>
    <mergeCell ref="E32:H32"/>
    <mergeCell ref="E33:H33"/>
    <mergeCell ref="E30:H30"/>
    <mergeCell ref="E31:H31"/>
    <mergeCell ref="E25:H25"/>
    <mergeCell ref="E26:H26"/>
    <mergeCell ref="E27:H27"/>
    <mergeCell ref="A36:H36"/>
    <mergeCell ref="A38:A40"/>
    <mergeCell ref="B38:B40"/>
    <mergeCell ref="C38:C40"/>
    <mergeCell ref="D38:D40"/>
    <mergeCell ref="F38:F40"/>
    <mergeCell ref="G38:G40"/>
    <mergeCell ref="H38:H40"/>
    <mergeCell ref="E38:E40"/>
    <mergeCell ref="I18:K18"/>
    <mergeCell ref="G4:H4"/>
    <mergeCell ref="G6:H6"/>
    <mergeCell ref="G8:H8"/>
    <mergeCell ref="F12:H12"/>
    <mergeCell ref="G10:H10"/>
    <mergeCell ref="A17:H17"/>
    <mergeCell ref="A18:H18"/>
    <mergeCell ref="G13:H13"/>
    <mergeCell ref="A9:D9"/>
    <mergeCell ref="A13:C13"/>
    <mergeCell ref="A14:C14"/>
    <mergeCell ref="A12:D12"/>
    <mergeCell ref="A35:H35"/>
    <mergeCell ref="G19:H19"/>
    <mergeCell ref="A29:H29"/>
    <mergeCell ref="G14:H14"/>
    <mergeCell ref="G15:H15"/>
    <mergeCell ref="A30:D31"/>
    <mergeCell ref="G20:H20"/>
    <mergeCell ref="G21:H21"/>
    <mergeCell ref="G22:H22"/>
    <mergeCell ref="A25:D25"/>
    <mergeCell ref="A27:D27"/>
    <mergeCell ref="A23:H23"/>
    <mergeCell ref="A20:D20"/>
    <mergeCell ref="A21:D21"/>
    <mergeCell ref="A22:D22"/>
    <mergeCell ref="A19:D19"/>
  </mergeCells>
  <conditionalFormatting sqref="F24:G24 E25:E26">
    <cfRule type="containsText" dxfId="6" priority="17" operator="containsText" text="&lt;&lt;Type company name here&gt;&gt;">
      <formula>NOT(ISERROR(SEARCH("&lt;&lt;Type company name here&gt;&gt;",E24)))</formula>
    </cfRule>
  </conditionalFormatting>
  <conditionalFormatting sqref="A5 D5:E5">
    <cfRule type="containsText" dxfId="5" priority="14" operator="containsText" text="Street Address">
      <formula>NOT(ISERROR(SEARCH("Street Address",A5)))</formula>
    </cfRule>
  </conditionalFormatting>
  <conditionalFormatting sqref="A6 D6:E6">
    <cfRule type="containsText" dxfId="4" priority="13" operator="containsText" text="City, ST  ZIP Code">
      <formula>NOT(ISERROR(SEARCH("City, ST  ZIP Code",A6)))</formula>
    </cfRule>
  </conditionalFormatting>
  <conditionalFormatting sqref="A7 D7:E7">
    <cfRule type="containsText" dxfId="3" priority="12" operator="containsText" text="Phone    Fax ">
      <formula>NOT(ISERROR(SEARCH("Phone    Fax ",A7)))</formula>
    </cfRule>
  </conditionalFormatting>
  <conditionalFormatting sqref="G4">
    <cfRule type="containsText" dxfId="2" priority="5" operator="containsText" text="&lt;&lt;enter your invoice number here&gt;&gt;">
      <formula>NOT(ISERROR(SEARCH("&lt;&lt;enter your invoice number here&gt;&gt;",G4)))</formula>
    </cfRule>
  </conditionalFormatting>
  <conditionalFormatting sqref="G6">
    <cfRule type="containsText" dxfId="1" priority="3" operator="containsText" text="&lt;&lt;enter your invoice number here&gt;&gt;">
      <formula>NOT(ISERROR(SEARCH("&lt;&lt;enter your invoice number here&gt;&gt;",G6)))</formula>
    </cfRule>
  </conditionalFormatting>
  <conditionalFormatting sqref="G10:G11">
    <cfRule type="containsText" dxfId="0" priority="1" operator="containsText" text="&lt;&lt;enter your invoice number here&gt;&gt;">
      <formula>NOT(ISERROR(SEARCH("&lt;&lt;enter your invoice number here&gt;&gt;",G10)))</formula>
    </cfRule>
  </conditionalFormatting>
  <dataValidations count="3">
    <dataValidation type="list" allowBlank="1" showInputMessage="1" showErrorMessage="1" sqref="A21">
      <formula1>$L$17:$L$18</formula1>
    </dataValidation>
    <dataValidation type="list" allowBlank="1" showInputMessage="1" showErrorMessage="1" sqref="G21">
      <formula1>#REF!</formula1>
    </dataValidation>
    <dataValidation type="list" allowBlank="1" showInputMessage="1" showErrorMessage="1" prompt="Select Developmental Center from List" sqref="A12">
      <formula1>DevCenter</formula1>
    </dataValidation>
  </dataValidations>
  <pageMargins left="0.25" right="0.25" top="0.5" bottom="0.5" header="0.05" footer="0.05"/>
  <pageSetup scale="8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171450</xdr:rowOff>
                  </from>
                  <to>
                    <xdr:col>7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4</xdr:col>
                    <xdr:colOff>161925</xdr:colOff>
                    <xdr:row>29</xdr:row>
                    <xdr:rowOff>209550</xdr:rowOff>
                  </from>
                  <to>
                    <xdr:col>7</xdr:col>
                    <xdr:colOff>38100</xdr:colOff>
                    <xdr:row>31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" sqref="E1:E10"/>
    </sheetView>
  </sheetViews>
  <sheetFormatPr defaultRowHeight="12.75" x14ac:dyDescent="0.2"/>
  <cols>
    <col min="1" max="1" width="36.140625" bestFit="1" customWidth="1"/>
    <col min="2" max="2" width="8.85546875" customWidth="1"/>
    <col min="3" max="3" width="28.28515625" customWidth="1"/>
    <col min="4" max="4" width="22.5703125" bestFit="1" customWidth="1"/>
  </cols>
  <sheetData>
    <row r="1" spans="1:5" x14ac:dyDescent="0.2">
      <c r="A1" t="s">
        <v>44</v>
      </c>
      <c r="B1" s="17" t="s">
        <v>34</v>
      </c>
      <c r="C1" s="37" t="s">
        <v>46</v>
      </c>
      <c r="D1" t="s">
        <v>45</v>
      </c>
      <c r="E1" s="51" t="s">
        <v>90</v>
      </c>
    </row>
    <row r="2" spans="1:5" x14ac:dyDescent="0.2">
      <c r="A2" t="s">
        <v>47</v>
      </c>
      <c r="B2" s="17" t="s">
        <v>35</v>
      </c>
      <c r="C2" s="37" t="s">
        <v>49</v>
      </c>
      <c r="D2" t="s">
        <v>48</v>
      </c>
      <c r="E2" s="51" t="s">
        <v>91</v>
      </c>
    </row>
    <row r="3" spans="1:5" x14ac:dyDescent="0.2">
      <c r="A3" t="s">
        <v>50</v>
      </c>
      <c r="B3" s="17" t="s">
        <v>36</v>
      </c>
      <c r="C3" s="37" t="s">
        <v>52</v>
      </c>
      <c r="D3" t="s">
        <v>51</v>
      </c>
      <c r="E3" s="51" t="s">
        <v>92</v>
      </c>
    </row>
    <row r="4" spans="1:5" x14ac:dyDescent="0.2">
      <c r="A4" t="s">
        <v>53</v>
      </c>
      <c r="B4" s="17" t="s">
        <v>37</v>
      </c>
      <c r="C4" s="37" t="s">
        <v>55</v>
      </c>
      <c r="D4" t="s">
        <v>54</v>
      </c>
      <c r="E4" s="51" t="s">
        <v>93</v>
      </c>
    </row>
    <row r="5" spans="1:5" x14ac:dyDescent="0.2">
      <c r="A5" t="s">
        <v>56</v>
      </c>
      <c r="B5" s="17" t="s">
        <v>38</v>
      </c>
      <c r="C5" s="37" t="s">
        <v>63</v>
      </c>
      <c r="D5" t="s">
        <v>62</v>
      </c>
      <c r="E5" s="51" t="s">
        <v>94</v>
      </c>
    </row>
    <row r="6" spans="1:5" x14ac:dyDescent="0.2">
      <c r="A6" t="s">
        <v>57</v>
      </c>
      <c r="B6" s="17" t="s">
        <v>39</v>
      </c>
      <c r="C6" s="37" t="s">
        <v>65</v>
      </c>
      <c r="D6" t="s">
        <v>64</v>
      </c>
      <c r="E6" s="51" t="s">
        <v>95</v>
      </c>
    </row>
    <row r="7" spans="1:5" x14ac:dyDescent="0.2">
      <c r="A7" t="s">
        <v>58</v>
      </c>
      <c r="B7" s="17" t="s">
        <v>40</v>
      </c>
      <c r="C7" s="37" t="s">
        <v>67</v>
      </c>
      <c r="D7" t="s">
        <v>66</v>
      </c>
      <c r="E7" s="51" t="s">
        <v>96</v>
      </c>
    </row>
    <row r="8" spans="1:5" x14ac:dyDescent="0.2">
      <c r="A8" t="s">
        <v>59</v>
      </c>
      <c r="B8" s="17" t="s">
        <v>41</v>
      </c>
      <c r="C8" s="37" t="s">
        <v>69</v>
      </c>
      <c r="D8" t="s">
        <v>68</v>
      </c>
      <c r="E8" s="51" t="s">
        <v>97</v>
      </c>
    </row>
    <row r="9" spans="1:5" x14ac:dyDescent="0.2">
      <c r="A9" t="s">
        <v>60</v>
      </c>
      <c r="B9" s="17" t="s">
        <v>42</v>
      </c>
      <c r="C9" s="37" t="s">
        <v>71</v>
      </c>
      <c r="D9" t="s">
        <v>70</v>
      </c>
      <c r="E9" s="51" t="s">
        <v>98</v>
      </c>
    </row>
    <row r="10" spans="1:5" x14ac:dyDescent="0.2">
      <c r="A10" t="s">
        <v>61</v>
      </c>
      <c r="B10" s="17" t="s">
        <v>43</v>
      </c>
      <c r="C10" s="37" t="s">
        <v>73</v>
      </c>
      <c r="D10" t="s">
        <v>72</v>
      </c>
      <c r="E10" s="5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INV_FY17</vt:lpstr>
      <vt:lpstr>Sheet1</vt:lpstr>
      <vt:lpstr>DC</vt:lpstr>
      <vt:lpstr>DevCenter</vt:lpstr>
      <vt:lpstr>Location</vt:lpstr>
      <vt:lpstr>INV_FY17!Print_Area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Hoyt, Karin</dc:creator>
  <cp:lastModifiedBy>Shaw, Krista</cp:lastModifiedBy>
  <cp:lastPrinted>2016-02-08T20:29:27Z</cp:lastPrinted>
  <dcterms:created xsi:type="dcterms:W3CDTF">2000-07-27T22:17:06Z</dcterms:created>
  <dcterms:modified xsi:type="dcterms:W3CDTF">2016-07-19T18:56:46Z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