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\\E7MD1\E7M-home$\TWolf.E7M\Documents\"/>
    </mc:Choice>
  </mc:AlternateContent>
  <xr:revisionPtr revIDLastSave="0" documentId="8_{A3DD5417-3F75-4FA4-B2C0-92B8AC530671}" xr6:coauthVersionLast="40" xr6:coauthVersionMax="40" xr10:uidLastSave="{00000000-0000-0000-0000-000000000000}"/>
  <bookViews>
    <workbookView xWindow="-28920" yWindow="-2730" windowWidth="29040" windowHeight="15840" xr2:uid="{00000000-000D-0000-FFFF-FFFF00000000}"/>
  </bookViews>
  <sheets>
    <sheet name="Loan Lim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1" l="1"/>
  <c r="H41" i="1" s="1"/>
</calcChain>
</file>

<file path=xl/sharedStrings.xml><?xml version="1.0" encoding="utf-8"?>
<sst xmlns="http://schemas.openxmlformats.org/spreadsheetml/2006/main" count="19" uniqueCount="19">
  <si>
    <t>Eligible Expenses</t>
  </si>
  <si>
    <t>Paycheck Protection SBA Loans</t>
  </si>
  <si>
    <t>For Eligible Businesses with 500 or fewer employees</t>
  </si>
  <si>
    <t>Potential Loan Amount Calculation</t>
  </si>
  <si>
    <t>Employee: salary, wage, commission, or similar compensation</t>
  </si>
  <si>
    <t>Employee: payment of cash tip or equivalent</t>
  </si>
  <si>
    <t>Employee: payment for vacation, parental, family, medical, or sick leave</t>
  </si>
  <si>
    <t>Employee: allowance for dismissal or separation</t>
  </si>
  <si>
    <t>Employee: payment required for the provision of group health care benefits, including insurance premiums</t>
  </si>
  <si>
    <t>Employee: payment of State or local tax assessed on the compensation of  employees</t>
  </si>
  <si>
    <t>How many employees were paid over $100,000?</t>
  </si>
  <si>
    <t>Items Not Eligible</t>
  </si>
  <si>
    <t>Maximum Loan Available</t>
  </si>
  <si>
    <r>
      <t xml:space="preserve">Include here the compensation of any employees whose principal place of residence is outside the US </t>
    </r>
    <r>
      <rPr>
        <b/>
        <sz val="11"/>
        <color theme="1"/>
        <rFont val="Calibri"/>
        <family val="2"/>
        <scheme val="minor"/>
      </rPr>
      <t>(enter as negative)</t>
    </r>
  </si>
  <si>
    <r>
      <t xml:space="preserve">Include here any wages that were used in a credit claimed under the Families First Coronavirus Response Act </t>
    </r>
    <r>
      <rPr>
        <b/>
        <sz val="11"/>
        <color theme="1"/>
        <rFont val="Calibri"/>
        <family val="2"/>
        <scheme val="minor"/>
      </rPr>
      <t>(enter as negative)</t>
    </r>
  </si>
  <si>
    <t>Numbers from 1 year period before the date on which the loan is made</t>
  </si>
  <si>
    <t>Employee: payment of any retirement benefit</t>
  </si>
  <si>
    <t>Others: the sum of payment of any compensation to or income of a sole proprietor or independent contract that is a wage, commission, income, net earnings from self-employment, or similar compensation and that is in an amount that is not more than $100,00 in 1 year, as prorated for the covered period</t>
  </si>
  <si>
    <t>Was the compensation of any individual employee in excess of $100,000?  If yes, list total compensation for all those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</si>
</sst>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3CC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1" fontId="0" fillId="0" borderId="0" xfId="0" applyNumberFormat="1"/>
    <xf numFmtId="41" fontId="0" fillId="2" borderId="1" xfId="0" applyNumberFormat="1" applyFill="1" applyBorder="1"/>
    <xf numFmtId="41" fontId="0" fillId="3" borderId="1" xfId="0" applyNumberFormat="1" applyFill="1" applyBorder="1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Fill="1"/>
    <xf numFmtId="41" fontId="1" fillId="0" borderId="0" xfId="0" applyNumberFormat="1" applyFont="1"/>
    <xf numFmtId="41" fontId="1" fillId="3" borderId="2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H42"/>
  <sheetViews>
    <sheetView tabSelected="1" workbookViewId="0">
      <selection activeCell="D5" sqref="D5"/>
    </sheetView>
  </sheetViews>
  <sheetFormatPr defaultRowHeight="15" x14ac:dyDescent="0.25"/>
  <cols>
    <col min="1" max="1" width="1.7109375" customWidth="1"/>
    <col min="2" max="2" width="5.28515625" customWidth="1"/>
    <col min="3" max="3" width="1.7109375" customWidth="1"/>
    <col min="4" max="4" width="57.85546875" customWidth="1"/>
    <col min="5" max="5" width="1.7109375" style="1" customWidth="1"/>
    <col min="6" max="6" width="11" style="4" customWidth="1"/>
    <col min="7" max="7" width="1.7109375" style="4" customWidth="1"/>
    <col min="8" max="8" width="14.7109375" style="4" customWidth="1"/>
    <col min="9" max="9" width="1.7109375" customWidth="1"/>
    <col min="10" max="10" width="10.7109375" customWidth="1"/>
    <col min="11" max="11" width="1.7109375" customWidth="1"/>
  </cols>
  <sheetData>
    <row r="2" spans="3:8" ht="18.75" x14ac:dyDescent="0.25">
      <c r="C2" s="17" t="s">
        <v>1</v>
      </c>
      <c r="D2" s="17"/>
      <c r="E2" s="17"/>
      <c r="F2" s="17"/>
      <c r="G2" s="17"/>
      <c r="H2" s="17"/>
    </row>
    <row r="3" spans="3:8" ht="15.75" x14ac:dyDescent="0.25">
      <c r="C3" s="16" t="s">
        <v>2</v>
      </c>
      <c r="D3" s="16"/>
      <c r="E3" s="16"/>
      <c r="F3" s="16"/>
      <c r="G3" s="16"/>
      <c r="H3" s="16"/>
    </row>
    <row r="5" spans="3:8" ht="15.75" thickBot="1" x14ac:dyDescent="0.3"/>
    <row r="6" spans="3:8" ht="15.75" thickBot="1" x14ac:dyDescent="0.3">
      <c r="D6" s="12" t="s">
        <v>3</v>
      </c>
      <c r="E6" s="13"/>
      <c r="F6" s="13"/>
      <c r="G6" s="13"/>
      <c r="H6" s="14"/>
    </row>
    <row r="7" spans="3:8" ht="6" customHeight="1" x14ac:dyDescent="0.25"/>
    <row r="8" spans="3:8" x14ac:dyDescent="0.25">
      <c r="D8" s="15" t="s">
        <v>15</v>
      </c>
      <c r="E8" s="15"/>
      <c r="F8" s="15"/>
      <c r="G8" s="15"/>
      <c r="H8" s="15"/>
    </row>
    <row r="9" spans="3:8" ht="6" customHeight="1" x14ac:dyDescent="0.25"/>
    <row r="10" spans="3:8" ht="6" customHeight="1" x14ac:dyDescent="0.25"/>
    <row r="11" spans="3:8" x14ac:dyDescent="0.25">
      <c r="C11" s="18" t="s">
        <v>0</v>
      </c>
      <c r="D11" s="18"/>
      <c r="E11" s="18"/>
      <c r="F11" s="18"/>
      <c r="G11" s="18"/>
    </row>
    <row r="12" spans="3:8" ht="6" customHeight="1" x14ac:dyDescent="0.25"/>
    <row r="13" spans="3:8" x14ac:dyDescent="0.25">
      <c r="D13" t="s">
        <v>4</v>
      </c>
      <c r="H13" s="5">
        <v>5640813</v>
      </c>
    </row>
    <row r="14" spans="3:8" ht="6" customHeight="1" x14ac:dyDescent="0.25"/>
    <row r="15" spans="3:8" x14ac:dyDescent="0.25">
      <c r="D15" t="s">
        <v>5</v>
      </c>
      <c r="H15" s="5"/>
    </row>
    <row r="16" spans="3:8" ht="6" customHeight="1" x14ac:dyDescent="0.25"/>
    <row r="17" spans="3:8" ht="30" x14ac:dyDescent="0.25">
      <c r="D17" s="2" t="s">
        <v>6</v>
      </c>
      <c r="H17" s="5">
        <v>58432</v>
      </c>
    </row>
    <row r="18" spans="3:8" ht="6" customHeight="1" x14ac:dyDescent="0.25"/>
    <row r="19" spans="3:8" x14ac:dyDescent="0.25">
      <c r="D19" t="s">
        <v>7</v>
      </c>
      <c r="H19" s="5"/>
    </row>
    <row r="20" spans="3:8" ht="6" customHeight="1" x14ac:dyDescent="0.25"/>
    <row r="21" spans="3:8" ht="30" x14ac:dyDescent="0.25">
      <c r="D21" s="2" t="s">
        <v>8</v>
      </c>
      <c r="H21" s="5">
        <v>22547</v>
      </c>
    </row>
    <row r="22" spans="3:8" ht="6" customHeight="1" x14ac:dyDescent="0.25"/>
    <row r="23" spans="3:8" x14ac:dyDescent="0.25">
      <c r="D23" t="s">
        <v>16</v>
      </c>
      <c r="H23" s="5"/>
    </row>
    <row r="24" spans="3:8" ht="6" customHeight="1" x14ac:dyDescent="0.25"/>
    <row r="25" spans="3:8" ht="30" x14ac:dyDescent="0.25">
      <c r="D25" s="2" t="s">
        <v>9</v>
      </c>
      <c r="H25" s="5"/>
    </row>
    <row r="26" spans="3:8" ht="6" customHeight="1" x14ac:dyDescent="0.25"/>
    <row r="27" spans="3:8" ht="75" x14ac:dyDescent="0.25">
      <c r="D27" s="2" t="s">
        <v>17</v>
      </c>
      <c r="H27" s="5">
        <v>122748</v>
      </c>
    </row>
    <row r="28" spans="3:8" ht="6" customHeight="1" x14ac:dyDescent="0.25"/>
    <row r="29" spans="3:8" ht="6" customHeight="1" x14ac:dyDescent="0.25"/>
    <row r="30" spans="3:8" x14ac:dyDescent="0.25">
      <c r="C30" s="18" t="s">
        <v>11</v>
      </c>
      <c r="D30" s="18"/>
      <c r="E30" s="18"/>
      <c r="F30" s="18"/>
      <c r="G30" s="18"/>
    </row>
    <row r="31" spans="3:8" ht="6" customHeight="1" x14ac:dyDescent="0.25"/>
    <row r="32" spans="3:8" ht="30" customHeight="1" x14ac:dyDescent="0.25">
      <c r="D32" s="2" t="s">
        <v>18</v>
      </c>
      <c r="F32" s="5">
        <v>752890</v>
      </c>
    </row>
    <row r="33" spans="4:8" ht="6" customHeight="1" x14ac:dyDescent="0.25"/>
    <row r="34" spans="4:8" x14ac:dyDescent="0.25">
      <c r="D34" t="s">
        <v>10</v>
      </c>
      <c r="F34" s="5">
        <v>2</v>
      </c>
      <c r="H34" s="6">
        <f>-F32+(100000*F34)</f>
        <v>-552890</v>
      </c>
    </row>
    <row r="35" spans="4:8" ht="6" customHeight="1" x14ac:dyDescent="0.25"/>
    <row r="36" spans="4:8" ht="32.25" customHeight="1" x14ac:dyDescent="0.25">
      <c r="D36" s="2" t="s">
        <v>13</v>
      </c>
      <c r="H36" s="5"/>
    </row>
    <row r="37" spans="4:8" ht="6" customHeight="1" x14ac:dyDescent="0.25"/>
    <row r="38" spans="4:8" ht="30" customHeight="1" x14ac:dyDescent="0.25">
      <c r="D38" s="3" t="s">
        <v>14</v>
      </c>
      <c r="H38" s="5"/>
    </row>
    <row r="39" spans="4:8" ht="6" customHeight="1" x14ac:dyDescent="0.25"/>
    <row r="40" spans="4:8" ht="6" customHeight="1" thickBot="1" x14ac:dyDescent="0.3"/>
    <row r="41" spans="4:8" s="7" customFormat="1" ht="15.75" thickBot="1" x14ac:dyDescent="0.3">
      <c r="D41" s="8" t="s">
        <v>12</v>
      </c>
      <c r="E41" s="9"/>
      <c r="F41" s="10"/>
      <c r="G41" s="10"/>
      <c r="H41" s="11">
        <f>IF((SUM(H13:H38)*2.5/12)&lt;10000000,(SUM(H13:H38)*2.5/12),10000000)</f>
        <v>1102427.0833333333</v>
      </c>
    </row>
    <row r="42" spans="4:8" ht="6" customHeight="1" x14ac:dyDescent="0.25"/>
  </sheetData>
  <mergeCells count="6">
    <mergeCell ref="D6:H6"/>
    <mergeCell ref="C3:H3"/>
    <mergeCell ref="C2:H2"/>
    <mergeCell ref="C11:G11"/>
    <mergeCell ref="C30:G30"/>
    <mergeCell ref="D8:H8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 Limit</vt:lpstr>
    </vt:vector>
  </TitlesOfParts>
  <Company>PBMares,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B. Postal</dc:creator>
  <cp:lastModifiedBy>Tom Wolf</cp:lastModifiedBy>
  <cp:lastPrinted>2020-03-27T13:46:30Z</cp:lastPrinted>
  <dcterms:created xsi:type="dcterms:W3CDTF">2020-03-27T12:51:46Z</dcterms:created>
  <dcterms:modified xsi:type="dcterms:W3CDTF">2020-03-31T15:22:27Z</dcterms:modified>
</cp:coreProperties>
</file>