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255" windowWidth="15210" windowHeight="10470" tabRatio="956" activeTab="3"/>
  </bookViews>
  <sheets>
    <sheet name="Instructions" sheetId="40" r:id="rId1"/>
    <sheet name="1A - Profile" sheetId="8" r:id="rId2"/>
    <sheet name="1B - Profile" sheetId="9" r:id="rId3"/>
    <sheet name="2 - Benefits &amp; HR Practices" sheetId="38" r:id="rId4"/>
    <sheet name="3A - Line Survey" sheetId="36" r:id="rId5"/>
    <sheet name="3B - Management Survey" sheetId="39" r:id="rId6"/>
    <sheet name="4 - CEO Benefits" sheetId="41" r:id="rId7"/>
  </sheets>
  <externalReferences>
    <externalReference r:id="rId8"/>
  </externalReferences>
  <definedNames>
    <definedName name="_Regression_Int" localSheetId="6" hidden="1">1</definedName>
    <definedName name="EAST" localSheetId="6">#N/A</definedName>
    <definedName name="EAST" localSheetId="0">#N/A</definedName>
    <definedName name="EAST">#N/A</definedName>
    <definedName name="_xlnm.Print_Area" localSheetId="1">'1A - Profile'!$B$2:$BW$53</definedName>
    <definedName name="_xlnm.Print_Area" localSheetId="2">'1B - Profile'!$C$17:$AP$105</definedName>
    <definedName name="_xlnm.Print_Area" localSheetId="3">'2 - Benefits &amp; HR Practices'!$A$2:$BX$437</definedName>
    <definedName name="_xlnm.Print_Area" localSheetId="4">'3A - Line Survey'!$A$1:$K$148</definedName>
    <definedName name="_xlnm.Print_Area" localSheetId="5">'3B - Management Survey'!$A$2:$N$119</definedName>
    <definedName name="_xlnm.Print_Area" localSheetId="6">'4 - CEO Benefits'!$A$2:$AR$95</definedName>
    <definedName name="_xlnm.Print_Area" localSheetId="0">Instructions!$A$3:$Q$88</definedName>
    <definedName name="Print_Area_MI" localSheetId="6">'4 - CEO Benefits'!$A$2:$AR$144</definedName>
    <definedName name="Print_Area_MI" localSheetId="0">#REF!</definedName>
    <definedName name="Print_Area_MI">#REF!</definedName>
    <definedName name="_xlnm.Print_Titles" localSheetId="2">'1B - Profile'!$3:$16</definedName>
  </definedNames>
  <calcPr calcId="145621"/>
</workbook>
</file>

<file path=xl/calcChain.xml><?xml version="1.0" encoding="utf-8"?>
<calcChain xmlns="http://schemas.openxmlformats.org/spreadsheetml/2006/main">
  <c r="A2" i="41" l="1"/>
  <c r="A55" i="41" s="1"/>
  <c r="Y2" i="41"/>
  <c r="A3" i="41"/>
  <c r="A56" i="41" s="1"/>
  <c r="G16" i="41"/>
  <c r="A46" i="38"/>
  <c r="A437" i="38" s="1"/>
  <c r="G2" i="39"/>
  <c r="G3" i="39"/>
  <c r="O4" i="39"/>
  <c r="A54" i="39"/>
  <c r="A55" i="39"/>
  <c r="M62" i="39"/>
  <c r="A83" i="39"/>
  <c r="A84" i="39"/>
  <c r="M92" i="39"/>
  <c r="E1" i="36"/>
  <c r="E2" i="36"/>
  <c r="L12" i="36"/>
  <c r="A45" i="36"/>
  <c r="A46" i="36"/>
  <c r="G51" i="36"/>
  <c r="D52" i="36"/>
  <c r="G52" i="36"/>
  <c r="D53" i="36"/>
  <c r="D54" i="36"/>
  <c r="D55" i="36"/>
  <c r="D56" i="36"/>
  <c r="G56" i="36"/>
  <c r="A84" i="36"/>
  <c r="A85" i="36"/>
  <c r="G91" i="36"/>
  <c r="D92" i="36"/>
  <c r="G92" i="36"/>
  <c r="D93" i="36"/>
  <c r="D94" i="36"/>
  <c r="D95" i="36"/>
  <c r="D96" i="36"/>
  <c r="G96" i="36"/>
  <c r="A110" i="36"/>
  <c r="A111" i="36"/>
  <c r="G116" i="36"/>
  <c r="D117" i="36"/>
  <c r="G117" i="36"/>
  <c r="D118" i="36"/>
  <c r="D119" i="36"/>
  <c r="D120" i="36"/>
  <c r="D121" i="36"/>
  <c r="G121" i="36"/>
  <c r="AJ2" i="38"/>
  <c r="AJ3" i="38"/>
  <c r="BJ8" i="38"/>
  <c r="BZ8" i="38"/>
  <c r="BJ9" i="38"/>
  <c r="A47" i="38"/>
  <c r="A48" i="38"/>
  <c r="A93" i="38"/>
  <c r="A94" i="38"/>
  <c r="A130" i="38"/>
  <c r="A131" i="38"/>
  <c r="A132" i="38"/>
  <c r="A185" i="38"/>
  <c r="A186" i="38"/>
  <c r="A234" i="38"/>
  <c r="A235" i="38"/>
  <c r="A236" i="38"/>
  <c r="A284" i="38"/>
  <c r="A285" i="38"/>
  <c r="A286" i="38"/>
  <c r="A336" i="38"/>
  <c r="A337" i="38"/>
  <c r="A338" i="38"/>
  <c r="A385" i="38"/>
  <c r="A386" i="38"/>
  <c r="A387" i="38"/>
  <c r="AB3" i="9"/>
  <c r="AB4" i="9"/>
  <c r="C18" i="9"/>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G106" i="9"/>
  <c r="O5" i="39" s="1"/>
  <c r="L106" i="9"/>
  <c r="P106" i="9"/>
  <c r="T106" i="9"/>
  <c r="X106" i="9"/>
  <c r="AB106" i="9"/>
  <c r="AF106" i="9"/>
  <c r="AJ106" i="9"/>
  <c r="AN106" i="9"/>
  <c r="CC10" i="8"/>
  <c r="CD10" i="8"/>
  <c r="CH10" i="8"/>
  <c r="CI10" i="8"/>
  <c r="BY11" i="8"/>
  <c r="BZ11" i="8"/>
  <c r="CC11" i="8"/>
  <c r="CD11" i="8"/>
  <c r="CH11" i="8"/>
  <c r="CI11" i="8"/>
  <c r="BY12" i="8"/>
  <c r="BZ12" i="8"/>
  <c r="CC12" i="8"/>
  <c r="CD12" i="8"/>
  <c r="CH12" i="8"/>
  <c r="CI12" i="8"/>
  <c r="BY13" i="8"/>
  <c r="BZ13" i="8"/>
  <c r="CC13" i="8"/>
  <c r="CD13" i="8"/>
  <c r="CH13" i="8"/>
  <c r="CI13" i="8"/>
  <c r="BY21" i="8"/>
  <c r="AC2" i="40"/>
  <c r="A88" i="40"/>
  <c r="A44" i="36" l="1"/>
  <c r="A53" i="39"/>
  <c r="CB9" i="38"/>
  <c r="M13" i="36"/>
  <c r="A184" i="38"/>
  <c r="A92" i="38"/>
  <c r="A109" i="36" l="1"/>
  <c r="A83" i="36"/>
  <c r="A148" i="36"/>
  <c r="A54" i="41"/>
  <c r="A95" i="41" s="1"/>
  <c r="A82" i="39"/>
  <c r="A119" i="39" s="1"/>
</calcChain>
</file>

<file path=xl/sharedStrings.xml><?xml version="1.0" encoding="utf-8"?>
<sst xmlns="http://schemas.openxmlformats.org/spreadsheetml/2006/main" count="2348" uniqueCount="879">
  <si>
    <t xml:space="preserve">responsible for multiple teams/units or major staff function (e.g., HR, QI) and </t>
  </si>
  <si>
    <t xml:space="preserve">   directly involved in formulating/shaping policy, leadership, and strategically directing the organization.</t>
  </si>
  <si>
    <t xml:space="preserve"> - serves as a mid-level manager, responsible for a team of staff, normally</t>
  </si>
  <si>
    <t xml:space="preserve">   reports to one of the organization's executive level managers,</t>
  </si>
  <si>
    <t>Minimum/Yr.</t>
  </si>
  <si>
    <t>Maximum/Yr.</t>
  </si>
  <si>
    <t>CPA</t>
  </si>
  <si>
    <t>Non-CPA</t>
  </si>
  <si>
    <t>Chief Executive Officer/Executive Director</t>
  </si>
  <si>
    <t>Chief Operating Officer/Associate Director</t>
  </si>
  <si>
    <t>Level of Management*</t>
  </si>
  <si>
    <t>**  If more than one employee in position, please enter average for the job incumbents.</t>
  </si>
  <si>
    <t>ployees**</t>
  </si>
  <si>
    <t>position**</t>
  </si>
  <si>
    <t>SECTION  III</t>
  </si>
  <si>
    <t># Holidays</t>
  </si>
  <si>
    <t>1  Year</t>
  </si>
  <si>
    <r>
      <t xml:space="preserve">Example </t>
    </r>
    <r>
      <rPr>
        <u/>
        <sz val="12"/>
        <rFont val="Arial"/>
        <family val="2"/>
      </rPr>
      <t xml:space="preserve">. . . 3%   enter   </t>
    </r>
    <r>
      <rPr>
        <b/>
        <u/>
        <sz val="14"/>
        <color indexed="12"/>
        <rFont val="Arial"/>
        <family val="2"/>
      </rPr>
      <t>.03</t>
    </r>
  </si>
  <si>
    <t>Annual Amount</t>
  </si>
  <si>
    <t>Hourly Premium Rate</t>
  </si>
  <si>
    <t>Please report Average Compensation if more than one person applies to a job category.</t>
  </si>
  <si>
    <t xml:space="preserve">ditional pay for persons or work units meeting or exceeding established </t>
  </si>
  <si>
    <t>Executive, Management And</t>
  </si>
  <si>
    <r>
      <t>BEHAVIOR MANAGEMENT SPECIALIST</t>
    </r>
    <r>
      <rPr>
        <sz val="8"/>
        <rFont val="Arial"/>
        <family val="2"/>
      </rPr>
      <t>- responsible for the development of behavioral management therapeutic programs for emotionally and developmentally disabled clients.  Trains staff in behavior management.</t>
    </r>
  </si>
  <si>
    <r>
      <t>SOCIAL WORKER</t>
    </r>
    <r>
      <rPr>
        <sz val="8"/>
        <rFont val="Arial"/>
        <family val="2"/>
      </rPr>
      <t xml:space="preserve"> - performs a range of direct services (e.g., therapy / counseling, case consultation, prevention) which may be determined by the training, licensure and experience of incumbent.  Four levels are listed; a) LISW,  b) LSW with Master's degree, c) LSW with Bachelor's and d) SWA - social work assistant.</t>
    </r>
  </si>
  <si>
    <t xml:space="preserve">      2013 Compensation &amp; Benefits Survey</t>
  </si>
  <si>
    <t>2013 COMPENSATION &amp; BENEFIT SURVEY - DRAFT</t>
  </si>
  <si>
    <t>Compensation &amp; Benefits Survey For Intellection &amp; Developmental                      Disabilities Providers</t>
  </si>
  <si>
    <t>Supervisory Positions</t>
  </si>
  <si>
    <t>PART    B</t>
  </si>
  <si>
    <t xml:space="preserve">E </t>
  </si>
  <si>
    <t>sation*~</t>
  </si>
  <si>
    <t>Salary**</t>
  </si>
  <si>
    <t>MINIMUM</t>
  </si>
  <si>
    <t>Direct Support Professionals (DSP)</t>
  </si>
  <si>
    <t>Em-</t>
  </si>
  <si>
    <t>Rate</t>
  </si>
  <si>
    <t>Hourly</t>
  </si>
  <si>
    <t xml:space="preserve">Average  </t>
  </si>
  <si>
    <r>
      <t xml:space="preserve">DIRECT SUPPORT PROFESSIONALS </t>
    </r>
    <r>
      <rPr>
        <sz val="8"/>
        <rFont val="Helv"/>
      </rPr>
      <t xml:space="preserve"> - assists in providing and filling the mental, physical, and developmental needs of residents.  Duties include housekeeping and providing personal care of residents under direct supervision.</t>
    </r>
  </si>
  <si>
    <r>
      <t>Direct Support Professionals</t>
    </r>
    <r>
      <rPr>
        <sz val="11"/>
        <rFont val="Arial"/>
        <family val="2"/>
      </rPr>
      <t xml:space="preserve"> </t>
    </r>
    <r>
      <rPr>
        <sz val="10"/>
        <rFont val="Arial"/>
        <family val="2"/>
      </rPr>
      <t>(including Habilitation Assistants and related direct care staff)</t>
    </r>
  </si>
  <si>
    <t xml:space="preserve">If Yes,  </t>
  </si>
  <si>
    <t>30 days</t>
  </si>
  <si>
    <t>60 days</t>
  </si>
  <si>
    <t>Equivalent</t>
  </si>
  <si>
    <t xml:space="preserve"> Under $ 500,000</t>
  </si>
  <si>
    <t xml:space="preserve"> $    500,000  -  $     999,999</t>
  </si>
  <si>
    <t xml:space="preserve"> $  1,000,000 -  $  2,999,999</t>
  </si>
  <si>
    <t xml:space="preserve"> $  5,000,000 -  $  9,999,999</t>
  </si>
  <si>
    <t xml:space="preserve"> $ 10,000,000 -  $14,999,999</t>
  </si>
  <si>
    <t xml:space="preserve"> $ 15,000,000 -  $19,999,999</t>
  </si>
  <si>
    <t xml:space="preserve">      for all salary increases this current year?</t>
  </si>
  <si>
    <t xml:space="preserve">       salary increase programs for next year?</t>
  </si>
  <si>
    <t># Eligible</t>
  </si>
  <si>
    <t># Participate</t>
  </si>
  <si>
    <t>Health Insurance</t>
  </si>
  <si>
    <t>Dental Insurance</t>
  </si>
  <si>
    <t>Vision Insurance</t>
  </si>
  <si>
    <t>Life Insurance</t>
  </si>
  <si>
    <t>Long Term Disability Insurance</t>
  </si>
  <si>
    <t>Short Term Disability Insurance</t>
  </si>
  <si>
    <t xml:space="preserve"> . . . .</t>
  </si>
  <si>
    <r>
      <t xml:space="preserve">What is the </t>
    </r>
    <r>
      <rPr>
        <b/>
        <u/>
        <sz val="11"/>
        <rFont val="Arial"/>
        <family val="2"/>
      </rPr>
      <t>wait period</t>
    </r>
    <r>
      <rPr>
        <b/>
        <sz val="11"/>
        <rFont val="Arial"/>
        <family val="2"/>
      </rPr>
      <t xml:space="preserve"> range (in days)  for an employee to receive the benefit?</t>
    </r>
  </si>
  <si>
    <t xml:space="preserve"> . . .</t>
  </si>
  <si>
    <t>RANGE (In Days)</t>
  </si>
  <si>
    <t>Minimum Number of Days</t>
  </si>
  <si>
    <t>Maximum Number of Days</t>
  </si>
  <si>
    <t>Wait Period (In Days)</t>
  </si>
  <si>
    <t>CONTRACT PERSONNEL</t>
  </si>
  <si>
    <t>Does your organization employ any of the following professionals on a CONTRACT*</t>
  </si>
  <si>
    <t>basis?  If YES, please indicate HOW MANY and their AVERAGE HOURLY RATE</t>
  </si>
  <si>
    <t>of compensation.</t>
  </si>
  <si>
    <t xml:space="preserve">  rate  of  pay **</t>
  </si>
  <si>
    <r>
      <t xml:space="preserve"> We have operations in more than one county but have </t>
    </r>
    <r>
      <rPr>
        <b/>
        <u/>
        <sz val="10"/>
        <rFont val="Helv"/>
      </rPr>
      <t>one pay scale</t>
    </r>
    <r>
      <rPr>
        <sz val="10"/>
        <rFont val="Helv"/>
      </rPr>
      <t xml:space="preserve"> for our employees</t>
    </r>
  </si>
  <si>
    <t>Minimum Annual Salary</t>
  </si>
  <si>
    <t>Maximum Annual Salary</t>
  </si>
  <si>
    <r>
      <t xml:space="preserve">   F . . . you're asked to enter "</t>
    </r>
    <r>
      <rPr>
        <b/>
        <u/>
        <sz val="12"/>
        <rFont val="Arial"/>
        <family val="2"/>
      </rPr>
      <t>other cash compensation</t>
    </r>
    <r>
      <rPr>
        <sz val="12"/>
        <rFont val="Arial"/>
        <family val="2"/>
      </rPr>
      <t xml:space="preserve">" paid to employees (e.g., bonus, </t>
    </r>
  </si>
  <si>
    <t>EARNINGS*</t>
  </si>
  <si>
    <t xml:space="preserve">of </t>
  </si>
  <si>
    <t>*       Please enter the average hourly rate for employees in this job before any payroll deductions.</t>
  </si>
  <si>
    <t>ANNUAL SALARY RANGE</t>
  </si>
  <si>
    <t xml:space="preserve">   D . . . . . . . .  you're asked to record the total number of employees (full and part time) in the job/position category.</t>
  </si>
  <si>
    <t>Annual Salary Range</t>
  </si>
  <si>
    <t xml:space="preserve">            (see bottom of worksheet) and each tab corresponds to a separate section of the survey.</t>
  </si>
  <si>
    <t xml:space="preserve">            </t>
  </si>
  <si>
    <t xml:space="preserve">            insert the comma.</t>
  </si>
  <si>
    <r>
      <t xml:space="preserve">     2</t>
    </r>
    <r>
      <rPr>
        <b/>
        <sz val="12"/>
        <rFont val="Arial"/>
        <family val="2"/>
      </rPr>
      <t>.</t>
    </r>
    <r>
      <rPr>
        <sz val="12"/>
        <rFont val="Arial"/>
        <family val="2"/>
      </rPr>
      <t xml:space="preserve">   </t>
    </r>
    <r>
      <rPr>
        <b/>
        <u/>
        <sz val="12"/>
        <rFont val="Arial"/>
        <family val="2"/>
      </rPr>
      <t xml:space="preserve">Survey sections </t>
    </r>
    <r>
      <rPr>
        <sz val="12"/>
        <rFont val="Arial"/>
        <family val="2"/>
      </rPr>
      <t xml:space="preserve"> . .  You will notice that the survey file is comprised of </t>
    </r>
    <r>
      <rPr>
        <b/>
        <sz val="12"/>
        <rFont val="Arial"/>
        <family val="2"/>
      </rPr>
      <t>6 (six) tabs</t>
    </r>
  </si>
  <si>
    <r>
      <t xml:space="preserve">     4</t>
    </r>
    <r>
      <rPr>
        <b/>
        <sz val="12"/>
        <rFont val="Arial"/>
        <family val="2"/>
      </rPr>
      <t>.</t>
    </r>
    <r>
      <rPr>
        <sz val="12"/>
        <rFont val="Arial"/>
        <family val="2"/>
      </rPr>
      <t xml:space="preserve">   </t>
    </r>
    <r>
      <rPr>
        <b/>
        <u/>
        <sz val="12"/>
        <rFont val="Arial"/>
        <family val="2"/>
      </rPr>
      <t>Entering percentages</t>
    </r>
    <r>
      <rPr>
        <sz val="12"/>
        <rFont val="Arial"/>
        <family val="2"/>
      </rPr>
      <t xml:space="preserve">. .  When entering a percentage, for example </t>
    </r>
    <r>
      <rPr>
        <b/>
        <u/>
        <sz val="14"/>
        <color indexed="10"/>
        <rFont val="Arial"/>
        <family val="2"/>
      </rPr>
      <t>3%</t>
    </r>
    <r>
      <rPr>
        <sz val="12"/>
        <rFont val="Arial"/>
        <family val="2"/>
      </rPr>
      <t xml:space="preserve"> be sure</t>
    </r>
  </si>
  <si>
    <r>
      <t xml:space="preserve">            to record it as </t>
    </r>
    <r>
      <rPr>
        <b/>
        <u/>
        <sz val="14"/>
        <color indexed="10"/>
        <rFont val="Arial"/>
        <family val="2"/>
      </rPr>
      <t>.03</t>
    </r>
  </si>
  <si>
    <r>
      <t xml:space="preserve">     7</t>
    </r>
    <r>
      <rPr>
        <b/>
        <sz val="12"/>
        <rFont val="Arial"/>
        <family val="2"/>
      </rPr>
      <t>.</t>
    </r>
    <r>
      <rPr>
        <sz val="12"/>
        <rFont val="Arial"/>
        <family val="2"/>
      </rPr>
      <t xml:space="preserve">   </t>
    </r>
    <r>
      <rPr>
        <b/>
        <u/>
        <sz val="12"/>
        <rFont val="Arial"/>
        <family val="2"/>
      </rPr>
      <t xml:space="preserve">Entering salary data </t>
    </r>
    <r>
      <rPr>
        <sz val="12"/>
        <rFont val="Arial"/>
        <family val="2"/>
      </rPr>
      <t xml:space="preserve">. .  When recording salary data, for example </t>
    </r>
    <r>
      <rPr>
        <b/>
        <u/>
        <sz val="12"/>
        <color indexed="10"/>
        <rFont val="Arial"/>
        <family val="2"/>
      </rPr>
      <t>$15,000</t>
    </r>
    <r>
      <rPr>
        <sz val="12"/>
        <rFont val="Arial"/>
        <family val="2"/>
      </rPr>
      <t xml:space="preserve"> . . . </t>
    </r>
  </si>
  <si>
    <r>
      <t xml:space="preserve">            Please record </t>
    </r>
    <r>
      <rPr>
        <b/>
        <u/>
        <sz val="12"/>
        <color indexed="10"/>
        <rFont val="Arial"/>
        <family val="2"/>
      </rPr>
      <t>15000</t>
    </r>
    <r>
      <rPr>
        <sz val="12"/>
        <rFont val="Arial"/>
        <family val="2"/>
      </rPr>
      <t>.  Do not enter the dollar sign or comma.  Simply record the</t>
    </r>
  </si>
  <si>
    <r>
      <t xml:space="preserve">            whole number and </t>
    </r>
    <r>
      <rPr>
        <u/>
        <sz val="12"/>
        <rFont val="Arial"/>
        <family val="2"/>
      </rPr>
      <t>press</t>
    </r>
    <r>
      <rPr>
        <sz val="12"/>
        <rFont val="Arial"/>
        <family val="2"/>
      </rPr>
      <t xml:space="preserve"> the </t>
    </r>
    <r>
      <rPr>
        <b/>
        <u/>
        <sz val="12"/>
        <rFont val="Arial"/>
        <family val="2"/>
      </rPr>
      <t>Enter</t>
    </r>
    <r>
      <rPr>
        <u/>
        <sz val="12"/>
        <rFont val="Arial"/>
        <family val="2"/>
      </rPr>
      <t xml:space="preserve"> key</t>
    </r>
    <r>
      <rPr>
        <sz val="12"/>
        <rFont val="Arial"/>
        <family val="2"/>
      </rPr>
      <t xml:space="preserve"> .  The cells are formatted to automatically</t>
    </r>
  </si>
  <si>
    <r>
      <t xml:space="preserve">     8</t>
    </r>
    <r>
      <rPr>
        <b/>
        <sz val="12"/>
        <rFont val="Arial"/>
        <family val="2"/>
      </rPr>
      <t>.</t>
    </r>
    <r>
      <rPr>
        <sz val="12"/>
        <rFont val="Arial"/>
        <family val="2"/>
      </rPr>
      <t xml:space="preserve">   </t>
    </r>
    <r>
      <rPr>
        <b/>
        <u/>
        <sz val="12"/>
        <rFont val="Arial"/>
        <family val="2"/>
      </rPr>
      <t xml:space="preserve">Entering comments </t>
    </r>
    <r>
      <rPr>
        <sz val="12"/>
        <rFont val="Arial"/>
        <family val="2"/>
      </rPr>
      <t xml:space="preserve">. .  Please type comments in the </t>
    </r>
    <r>
      <rPr>
        <b/>
        <u/>
        <sz val="12"/>
        <rFont val="Arial"/>
        <family val="2"/>
      </rPr>
      <t>box provided</t>
    </r>
    <r>
      <rPr>
        <sz val="12"/>
        <rFont val="Arial"/>
        <family val="2"/>
      </rPr>
      <t xml:space="preserve"> for this purpose. </t>
    </r>
  </si>
  <si>
    <t xml:space="preserve">  in your calculation)</t>
  </si>
  <si>
    <r>
      <t>How many employees are a)</t>
    </r>
    <r>
      <rPr>
        <b/>
        <sz val="12"/>
        <rFont val="Arial"/>
        <family val="2"/>
      </rPr>
      <t xml:space="preserve"> </t>
    </r>
    <r>
      <rPr>
        <b/>
        <u/>
        <sz val="12"/>
        <rFont val="Arial"/>
        <family val="2"/>
      </rPr>
      <t>eligible for</t>
    </r>
    <r>
      <rPr>
        <sz val="12"/>
        <rFont val="Arial"/>
        <family val="2"/>
      </rPr>
      <t xml:space="preserve"> and b)</t>
    </r>
    <r>
      <rPr>
        <b/>
        <sz val="12"/>
        <rFont val="Arial"/>
        <family val="2"/>
      </rPr>
      <t xml:space="preserve"> </t>
    </r>
    <r>
      <rPr>
        <b/>
        <u/>
        <sz val="12"/>
        <rFont val="Arial"/>
        <family val="2"/>
      </rPr>
      <t>participate in</t>
    </r>
    <r>
      <rPr>
        <sz val="12"/>
        <rFont val="Arial"/>
        <family val="2"/>
      </rPr>
      <t xml:space="preserve"> your organization's insurance benefits?</t>
    </r>
  </si>
  <si>
    <t>This section asks you to record the following information for employees in a range of job categories and function</t>
  </si>
  <si>
    <t>in a line capacity (i.e., job with no formal supervisory responsibilities).**   For purposes of this survey, full time</t>
  </si>
  <si>
    <t>employees are defined as working the organization's standard work week (e.g., 40 hours per week).</t>
  </si>
  <si>
    <r>
      <t xml:space="preserve">     9</t>
    </r>
    <r>
      <rPr>
        <b/>
        <sz val="12"/>
        <rFont val="Arial"/>
        <family val="2"/>
      </rPr>
      <t>.</t>
    </r>
    <r>
      <rPr>
        <sz val="12"/>
        <rFont val="Arial"/>
        <family val="2"/>
      </rPr>
      <t xml:space="preserve">   </t>
    </r>
    <r>
      <rPr>
        <b/>
        <u/>
        <sz val="12"/>
        <rFont val="Arial"/>
        <family val="2"/>
      </rPr>
      <t>Saving your data</t>
    </r>
    <r>
      <rPr>
        <sz val="12"/>
        <rFont val="Arial"/>
        <family val="2"/>
      </rPr>
      <t xml:space="preserve"> . .  Be sure to save your answers to the data file each time before </t>
    </r>
  </si>
  <si>
    <r>
      <t xml:space="preserve">   10</t>
    </r>
    <r>
      <rPr>
        <b/>
        <sz val="12"/>
        <rFont val="Arial"/>
        <family val="2"/>
      </rPr>
      <t>.</t>
    </r>
    <r>
      <rPr>
        <sz val="12"/>
        <rFont val="Arial"/>
        <family val="2"/>
      </rPr>
      <t xml:space="preserve">   </t>
    </r>
    <r>
      <rPr>
        <b/>
        <u/>
        <sz val="12"/>
        <rFont val="Arial"/>
        <family val="2"/>
      </rPr>
      <t>Sending your data</t>
    </r>
    <r>
      <rPr>
        <sz val="12"/>
        <rFont val="Arial"/>
        <family val="2"/>
      </rPr>
      <t xml:space="preserve"> . . .  To ensure the confidentiality of each organization's data,</t>
    </r>
  </si>
  <si>
    <r>
      <t xml:space="preserve">           and then forward to Barry Associates, </t>
    </r>
    <r>
      <rPr>
        <sz val="9"/>
        <rFont val="Arial"/>
        <family val="2"/>
      </rPr>
      <t>LLC</t>
    </r>
    <r>
      <rPr>
        <sz val="12"/>
        <rFont val="Arial"/>
        <family val="2"/>
      </rPr>
      <t xml:space="preserve"> at </t>
    </r>
    <r>
      <rPr>
        <b/>
        <u/>
        <sz val="12"/>
        <rFont val="Arial"/>
        <family val="2"/>
      </rPr>
      <t>info@barry-online.com</t>
    </r>
  </si>
  <si>
    <r>
      <t xml:space="preserve">   11</t>
    </r>
    <r>
      <rPr>
        <b/>
        <sz val="12"/>
        <rFont val="Arial"/>
        <family val="2"/>
      </rPr>
      <t>.</t>
    </r>
    <r>
      <rPr>
        <sz val="12"/>
        <rFont val="Arial"/>
        <family val="2"/>
      </rPr>
      <t xml:space="preserve">   </t>
    </r>
    <r>
      <rPr>
        <b/>
        <u/>
        <sz val="12"/>
        <rFont val="Arial"/>
        <family val="2"/>
      </rPr>
      <t>If you have questions</t>
    </r>
    <r>
      <rPr>
        <sz val="12"/>
        <rFont val="Arial"/>
        <family val="2"/>
      </rPr>
      <t xml:space="preserve"> . . . send email to </t>
    </r>
    <r>
      <rPr>
        <b/>
        <u/>
        <sz val="12"/>
        <rFont val="Arial"/>
        <family val="2"/>
      </rPr>
      <t>john@barry-online.com</t>
    </r>
    <r>
      <rPr>
        <sz val="12"/>
        <rFont val="Arial"/>
        <family val="2"/>
      </rPr>
      <t xml:space="preserve"> </t>
    </r>
  </si>
  <si>
    <r>
      <t xml:space="preserve">                                                                                                       </t>
    </r>
    <r>
      <rPr>
        <b/>
        <u/>
        <sz val="12"/>
        <rFont val="Arial"/>
        <family val="2"/>
      </rPr>
      <t>or</t>
    </r>
  </si>
  <si>
    <r>
      <t xml:space="preserve">                                                                                         </t>
    </r>
    <r>
      <rPr>
        <b/>
        <u/>
        <sz val="12"/>
        <rFont val="Arial"/>
        <family val="2"/>
      </rPr>
      <t>call (919) 490-8474</t>
    </r>
  </si>
  <si>
    <r>
      <t xml:space="preserve">      1</t>
    </r>
    <r>
      <rPr>
        <sz val="10"/>
        <rFont val="Arial"/>
        <family val="2"/>
      </rPr>
      <t>A</t>
    </r>
    <r>
      <rPr>
        <sz val="12"/>
        <rFont val="Arial"/>
        <family val="2"/>
      </rPr>
      <t xml:space="preserve">      Organizational Profile</t>
    </r>
  </si>
  <si>
    <t xml:space="preserve">      2        Employee Benefits and HR Practices</t>
  </si>
  <si>
    <r>
      <t xml:space="preserve">      3</t>
    </r>
    <r>
      <rPr>
        <sz val="10"/>
        <rFont val="Arial"/>
        <family val="2"/>
      </rPr>
      <t xml:space="preserve">A  </t>
    </r>
    <r>
      <rPr>
        <sz val="12"/>
        <rFont val="Arial"/>
        <family val="2"/>
      </rPr>
      <t xml:space="preserve">    Line Personnel - Compensation Survey</t>
    </r>
  </si>
  <si>
    <r>
      <t xml:space="preserve">      3</t>
    </r>
    <r>
      <rPr>
        <sz val="10"/>
        <rFont val="Arial"/>
        <family val="2"/>
      </rPr>
      <t>B</t>
    </r>
    <r>
      <rPr>
        <sz val="12"/>
        <rFont val="Arial"/>
        <family val="2"/>
      </rPr>
      <t xml:space="preserve">      Management and Supervisory Personnel - Compensation Survey</t>
    </r>
  </si>
  <si>
    <t xml:space="preserve">      4        Chief Executive Officer's Benefits</t>
  </si>
  <si>
    <r>
      <t xml:space="preserve">      1</t>
    </r>
    <r>
      <rPr>
        <sz val="10"/>
        <rFont val="Arial"/>
        <family val="2"/>
      </rPr>
      <t>B</t>
    </r>
    <r>
      <rPr>
        <sz val="12"/>
        <rFont val="Arial"/>
        <family val="2"/>
      </rPr>
      <t xml:space="preserve">      Organizational Profile (Services Provided by County)</t>
    </r>
  </si>
  <si>
    <t xml:space="preserve">  amount of the match?</t>
  </si>
  <si>
    <t xml:space="preserve"> a.  Contract staff* . . . . . . . . . . . . . .</t>
  </si>
  <si>
    <t>Exec- utive</t>
  </si>
  <si>
    <t>Dept Head</t>
  </si>
  <si>
    <t>Supv/ Coord</t>
  </si>
  <si>
    <t>NOTE:  If there are part-time employees please report average hourly rate</t>
  </si>
  <si>
    <t>NOTE:  If there are part-time employees in job category please report average hourly rate</t>
  </si>
  <si>
    <r>
      <t>NOTE</t>
    </r>
    <r>
      <rPr>
        <b/>
        <sz val="9"/>
        <color indexed="9"/>
        <rFont val="Arial"/>
        <family val="2"/>
      </rPr>
      <t>:  If there are part-time employees in job category please report average hourly rate for the group</t>
    </r>
  </si>
  <si>
    <r>
      <t xml:space="preserve">   C . . . you're asked to record the </t>
    </r>
    <r>
      <rPr>
        <u/>
        <sz val="12"/>
        <rFont val="Arial"/>
        <family val="2"/>
      </rPr>
      <t>number of employees</t>
    </r>
    <r>
      <rPr>
        <sz val="12"/>
        <rFont val="Arial"/>
        <family val="2"/>
      </rPr>
      <t xml:space="preserve"> (</t>
    </r>
    <r>
      <rPr>
        <b/>
        <u/>
        <sz val="12"/>
        <rFont val="Arial"/>
        <family val="2"/>
      </rPr>
      <t>full and part time</t>
    </r>
    <r>
      <rPr>
        <sz val="12"/>
        <rFont val="Arial"/>
        <family val="2"/>
      </rPr>
      <t>) in the job and/or discipline category.</t>
    </r>
  </si>
  <si>
    <t># Employees</t>
  </si>
  <si>
    <t>Average Payment</t>
  </si>
  <si>
    <t>Compensation &amp; Benefits Survey</t>
  </si>
  <si>
    <r>
      <t xml:space="preserve">Increase after a </t>
    </r>
    <r>
      <rPr>
        <b/>
        <sz val="12"/>
        <rFont val="Arial"/>
        <family val="2"/>
      </rPr>
      <t>defined number of days</t>
    </r>
    <r>
      <rPr>
        <sz val="12"/>
        <rFont val="Arial"/>
        <family val="2"/>
      </rPr>
      <t xml:space="preserve"> of continuous employment</t>
    </r>
  </si>
  <si>
    <t xml:space="preserve">   E . . . . . . . .  you're asked to enter the base salary for the employee(s) in the job/position category.</t>
  </si>
  <si>
    <t xml:space="preserve">   F . . . . . . . .  you're asked to enter "other cash compensation" paid to the employee(s) (e.g., incentive</t>
  </si>
  <si>
    <t>has responsibility as a front-line supervisor or coordinator of staff function/</t>
  </si>
  <si>
    <t>NOTE:   You are asked to record all  compensation received from the corporation and all of its related organizations</t>
  </si>
  <si>
    <t>* Employee Compensation … record all employee compensation paid by corporation and all of its related organizations</t>
  </si>
  <si>
    <r>
      <t>Employee Compensation</t>
    </r>
    <r>
      <rPr>
        <b/>
        <sz val="16"/>
        <color indexed="9"/>
        <rFont val="Arial"/>
        <family val="2"/>
      </rPr>
      <t>*</t>
    </r>
  </si>
  <si>
    <r>
      <t>CHIEF OPERATING OFFICER / ASSOCIATE DIRECTOR</t>
    </r>
    <r>
      <rPr>
        <sz val="8"/>
        <rFont val="Arial"/>
        <family val="2"/>
      </rPr>
      <t xml:space="preserve"> - alternate chief executive responsible for administrative functions (e.g., accounting, human resources, facilities, etc.) of the organization.</t>
    </r>
  </si>
  <si>
    <r>
      <t>CHIEF FINANCIAL OFFICER / FINANCE DIRECTOR</t>
    </r>
    <r>
      <rPr>
        <sz val="8"/>
        <rFont val="Arial"/>
        <family val="2"/>
      </rPr>
      <t xml:space="preserve"> - serves as chief fiscal officer responsible for the accounting and business functions, maintaining financial records/reports, and participating in the long-range planning of financial operations.  </t>
    </r>
  </si>
  <si>
    <r>
      <t>PUBLIC RELATIONS/MARKETING / DEVELOPMENT</t>
    </r>
    <r>
      <rPr>
        <sz val="8"/>
        <rFont val="Arial"/>
        <family val="2"/>
      </rPr>
      <t xml:space="preserve"> - coordinates and implements organization's public relations program including marketing plan, brochures and related print material, representing the agency with community groups, etc.</t>
    </r>
  </si>
  <si>
    <r>
      <t>MANAGEMENT INFORMATION</t>
    </r>
    <r>
      <rPr>
        <sz val="8"/>
        <rFont val="Arial"/>
        <family val="2"/>
      </rPr>
      <t xml:space="preserve">   - coordinates organization's computer information systems, provides direction and technical support, and supervises staff.</t>
    </r>
  </si>
  <si>
    <t>Please Complete &amp; Return Survey by:                              February 28, 2013</t>
  </si>
  <si>
    <t xml:space="preserve">                          OHIO PROVIDER RESOURCE ASSOCIATION            </t>
  </si>
  <si>
    <r>
      <t xml:space="preserve">your organization? </t>
    </r>
    <r>
      <rPr>
        <sz val="10"/>
        <rFont val="Arial"/>
        <family val="2"/>
      </rPr>
      <t xml:space="preserve"> (Please include full and part time employees</t>
    </r>
  </si>
  <si>
    <r>
      <t xml:space="preserve">For the </t>
    </r>
    <r>
      <rPr>
        <b/>
        <u/>
        <sz val="12"/>
        <rFont val="Arial"/>
        <family val="2"/>
      </rPr>
      <t>12 month period</t>
    </r>
    <r>
      <rPr>
        <sz val="12"/>
        <rFont val="Arial"/>
        <family val="2"/>
      </rPr>
      <t xml:space="preserve"> ending December 31, 2012 what was the . . .</t>
    </r>
  </si>
  <si>
    <r>
      <t>A.</t>
    </r>
    <r>
      <rPr>
        <sz val="12"/>
        <rFont val="Arial"/>
        <family val="2"/>
      </rPr>
      <t xml:space="preserve"> </t>
    </r>
    <r>
      <rPr>
        <u/>
        <sz val="12"/>
        <rFont val="Arial"/>
        <family val="2"/>
      </rPr>
      <t>Total cost</t>
    </r>
    <r>
      <rPr>
        <sz val="12"/>
        <rFont val="Arial"/>
        <family val="2"/>
      </rPr>
      <t xml:space="preserve"> of providing health insurance benefits (e.g., medical, dental)</t>
    </r>
  </si>
  <si>
    <r>
      <t xml:space="preserve"> to eligible employees?</t>
    </r>
    <r>
      <rPr>
        <sz val="10"/>
        <rFont val="Arial"/>
        <family val="2"/>
      </rPr>
      <t xml:space="preserve">  (If exact figures are unavailable, please estimate). . . . . .</t>
    </r>
  </si>
  <si>
    <r>
      <t>B.</t>
    </r>
    <r>
      <rPr>
        <sz val="12"/>
        <rFont val="Arial"/>
        <family val="2"/>
      </rPr>
      <t xml:space="preserve"> </t>
    </r>
    <r>
      <rPr>
        <u/>
        <sz val="12"/>
        <rFont val="Arial"/>
        <family val="2"/>
      </rPr>
      <t>Total payroll cost</t>
    </r>
    <r>
      <rPr>
        <sz val="12"/>
        <rFont val="Arial"/>
        <family val="2"/>
      </rPr>
      <t xml:space="preserve"> for all employees? . . . . . . . . . . . . . . . . . . . . . . . . . . . . . .</t>
    </r>
  </si>
  <si>
    <r>
      <t xml:space="preserve">For the past 12 months, what was the average number of employees in each job category            </t>
    </r>
    <r>
      <rPr>
        <sz val="7"/>
        <rFont val="Arial"/>
        <family val="2"/>
      </rPr>
      <t>(</t>
    </r>
    <r>
      <rPr>
        <u/>
        <sz val="7"/>
        <rFont val="Arial"/>
        <family val="2"/>
      </rPr>
      <t>SEE NOTE 2</t>
    </r>
    <r>
      <rPr>
        <sz val="7"/>
        <rFont val="Arial"/>
        <family val="2"/>
      </rPr>
      <t>)</t>
    </r>
  </si>
  <si>
    <t>~~ Please report the average amount of "other cash compensation" paid to the employees during the past year (e.g., bonus, incentive pay)</t>
  </si>
  <si>
    <t xml:space="preserve">2013 Compensation &amp; Benefits Survey </t>
  </si>
  <si>
    <t>2013 Compensation &amp; Benefits Survey</t>
  </si>
  <si>
    <t>2013 COMPENSATION &amp; BENEFIT SURVEY</t>
  </si>
  <si>
    <t>Year  2013</t>
  </si>
  <si>
    <t>The Ohio Provider Resource Association's (OPRA) 2013 compensation and benefits survey</t>
  </si>
  <si>
    <t xml:space="preserve">     1.   Survey document  . . . Please copy the Excel document (OPRA 2013 Salary Survey.xls) </t>
  </si>
  <si>
    <t xml:space="preserve">© 2013, Barry Associates, LLC </t>
  </si>
  <si>
    <t>YEAR 2013 COMPENSATION &amp; BENEFIT SURVEY</t>
  </si>
  <si>
    <t xml:space="preserve"> As noted in various sections throughout the survey document,</t>
  </si>
  <si>
    <t xml:space="preserve">Effective January 1, 2013  how many persons were employed by  </t>
  </si>
  <si>
    <t xml:space="preserve"> $ 20,000,000 -  $29,999,999</t>
  </si>
  <si>
    <t xml:space="preserve"> $ 30,000,000 -  $39,999,999</t>
  </si>
  <si>
    <t xml:space="preserve"> $ 40,000,000 -  $49,999,999</t>
  </si>
  <si>
    <t xml:space="preserve"> $ 50,000,000 Or More</t>
  </si>
  <si>
    <t>Do you operate services and supports  in this/these counties?</t>
  </si>
  <si>
    <t>bilingual (e.g., English and Spanish) speaking or writing capabilities?</t>
  </si>
  <si>
    <t>At the beginning of the period (01/12) how many employees in this job category?</t>
  </si>
  <si>
    <t>Effective 01/01/13</t>
  </si>
  <si>
    <t xml:space="preserve"> - 2 -</t>
  </si>
  <si>
    <t xml:space="preserve">  S E C T I O N    4</t>
  </si>
  <si>
    <t>CHIEF EXECUTIVE OFFICER (CEO)</t>
  </si>
  <si>
    <t>BENEFIT PACKAGE</t>
  </si>
  <si>
    <t xml:space="preserve"> Please identify the CEO benefits that are</t>
  </si>
  <si>
    <t xml:space="preserve">       ● Employee Coverage</t>
  </si>
  <si>
    <t xml:space="preserve">       ● Dependent Coverage </t>
  </si>
  <si>
    <t xml:space="preserve">       ● Long Term Disability</t>
  </si>
  <si>
    <t xml:space="preserve">       ● Short Term Disability</t>
  </si>
  <si>
    <t># Of Days</t>
  </si>
  <si>
    <t xml:space="preserve">   # Of Days</t>
  </si>
  <si>
    <t xml:space="preserve"> . . . . . . . . . . . . . . . . . . . . . . . . . . . .</t>
  </si>
  <si>
    <t xml:space="preserve">. . . . . </t>
  </si>
  <si>
    <t xml:space="preserve"> . . . . . . . . . . . . . . . . . .  . . . . . . . . . . . .</t>
  </si>
  <si>
    <t>. . . . . . . . . . . .</t>
  </si>
  <si>
    <t xml:space="preserve">Cash allowance (in lieu of vehicle) paid to CEO </t>
  </si>
  <si>
    <t>Paid Continuing education</t>
  </si>
  <si>
    <t xml:space="preserve"> . . . . . . . . . . . . . .</t>
  </si>
  <si>
    <r>
      <t xml:space="preserve">Long term care insurance </t>
    </r>
    <r>
      <rPr>
        <sz val="10"/>
        <rFont val="Arial"/>
        <family val="2"/>
      </rPr>
      <t>. . . . . .</t>
    </r>
  </si>
  <si>
    <t>Defined Contribution Plan</t>
  </si>
  <si>
    <t>Defined Benefit Plan</t>
  </si>
  <si>
    <t>Individual Retirement Account</t>
  </si>
  <si>
    <t>Cell phone</t>
  </si>
  <si>
    <t>Laptop</t>
  </si>
  <si>
    <t>L.</t>
  </si>
  <si>
    <t>M.</t>
  </si>
  <si>
    <t>Expense account</t>
  </si>
  <si>
    <t xml:space="preserve">         Thank You For Participating In The</t>
  </si>
  <si>
    <r>
      <t xml:space="preserve">You are asked to identify the </t>
    </r>
    <r>
      <rPr>
        <b/>
        <u/>
        <sz val="12"/>
        <rFont val="Helv"/>
      </rPr>
      <t>specific benefits</t>
    </r>
    <r>
      <rPr>
        <sz val="12"/>
        <rFont val="Helv"/>
      </rPr>
      <t xml:space="preserve"> your organization provides its</t>
    </r>
  </si>
  <si>
    <r>
      <t xml:space="preserve">  Is the CEO's </t>
    </r>
    <r>
      <rPr>
        <b/>
        <u/>
        <sz val="12"/>
        <rFont val="Helv"/>
      </rPr>
      <t>health insurance and time off benefits</t>
    </r>
    <r>
      <rPr>
        <b/>
        <sz val="12"/>
        <rFont val="Helv"/>
      </rPr>
      <t xml:space="preserve"> </t>
    </r>
    <r>
      <rPr>
        <b/>
        <sz val="12"/>
        <color indexed="10"/>
        <rFont val="Helv"/>
      </rPr>
      <t>different</t>
    </r>
    <r>
      <rPr>
        <b/>
        <sz val="12"/>
        <rFont val="Helv"/>
      </rPr>
      <t xml:space="preserve"> from all regular</t>
    </r>
  </si>
  <si>
    <r>
      <t xml:space="preserve">Yes. . . there is a difference in the benefit package </t>
    </r>
    <r>
      <rPr>
        <b/>
        <sz val="10"/>
        <color indexed="10"/>
        <rFont val="Helv"/>
      </rPr>
      <t>(</t>
    </r>
    <r>
      <rPr>
        <b/>
        <u/>
        <sz val="14"/>
        <color indexed="10"/>
        <rFont val="Helv"/>
      </rPr>
      <t>go to</t>
    </r>
  </si>
  <si>
    <r>
      <t xml:space="preserve">               </t>
    </r>
    <r>
      <rPr>
        <b/>
        <u/>
        <sz val="14"/>
        <color indexed="10"/>
        <rFont val="Helv"/>
      </rPr>
      <t xml:space="preserve">Question </t>
    </r>
    <r>
      <rPr>
        <u/>
        <sz val="14"/>
        <color indexed="10"/>
        <rFont val="Helv"/>
      </rPr>
      <t>2</t>
    </r>
    <r>
      <rPr>
        <b/>
        <sz val="10"/>
        <rFont val="Helv"/>
      </rPr>
      <t xml:space="preserve"> and complete the items that are different)</t>
    </r>
  </si>
  <si>
    <r>
      <t>Paid days off</t>
    </r>
    <r>
      <rPr>
        <b/>
        <sz val="12"/>
        <rFont val="Arial"/>
        <family val="2"/>
      </rPr>
      <t xml:space="preserve">  (traditional/regular plan)</t>
    </r>
  </si>
  <si>
    <r>
      <t xml:space="preserve">Other </t>
    </r>
    <r>
      <rPr>
        <b/>
        <sz val="10"/>
        <rFont val="Arial"/>
        <family val="2"/>
      </rPr>
      <t>. . . .</t>
    </r>
  </si>
  <si>
    <r>
      <t>Paid time off</t>
    </r>
    <r>
      <rPr>
        <b/>
        <sz val="12"/>
        <color indexed="10"/>
        <rFont val="Arial"/>
        <family val="2"/>
      </rPr>
      <t xml:space="preserve"> </t>
    </r>
    <r>
      <rPr>
        <b/>
        <sz val="12"/>
        <rFont val="Arial"/>
        <family val="2"/>
      </rPr>
      <t>(PTO) plan</t>
    </r>
    <r>
      <rPr>
        <b/>
        <sz val="18"/>
        <rFont val="Arial"/>
        <family val="2"/>
      </rPr>
      <t>¹</t>
    </r>
  </si>
  <si>
    <r>
      <t xml:space="preserve">¹   </t>
    </r>
    <r>
      <rPr>
        <b/>
        <sz val="8"/>
        <rFont val="Arial"/>
        <family val="2"/>
      </rPr>
      <t>Pooled days off that can be used at the discretion of employee</t>
    </r>
  </si>
  <si>
    <r>
      <t>Tax Savings annuity</t>
    </r>
    <r>
      <rPr>
        <b/>
        <sz val="8"/>
        <rFont val="Arial"/>
        <family val="2"/>
      </rPr>
      <t xml:space="preserve"> (e.g., 401 K, 403 B)</t>
    </r>
  </si>
  <si>
    <r>
      <t xml:space="preserve"> If </t>
    </r>
    <r>
      <rPr>
        <b/>
        <sz val="12"/>
        <rFont val="Arial"/>
        <family val="2"/>
      </rPr>
      <t>Yes</t>
    </r>
    <r>
      <rPr>
        <sz val="10"/>
        <rFont val="Arial"/>
        <family val="2"/>
      </rPr>
      <t xml:space="preserve">, please identify </t>
    </r>
    <r>
      <rPr>
        <b/>
        <sz val="10"/>
        <rFont val="Arial"/>
        <family val="2"/>
      </rPr>
      <t>plan type</t>
    </r>
    <r>
      <rPr>
        <sz val="10"/>
        <rFont val="Arial"/>
        <family val="2"/>
      </rPr>
      <t>.</t>
    </r>
  </si>
  <si>
    <r>
      <t xml:space="preserve">Please attach file to an email and send to </t>
    </r>
    <r>
      <rPr>
        <b/>
        <sz val="12"/>
        <color indexed="48"/>
        <rFont val="Helv"/>
      </rPr>
      <t>info</t>
    </r>
    <r>
      <rPr>
        <b/>
        <u/>
        <sz val="12"/>
        <color indexed="48"/>
        <rFont val="Helv"/>
      </rPr>
      <t>@barry-online.com</t>
    </r>
  </si>
  <si>
    <r>
      <t xml:space="preserve">  Executive Director (ED) different from all employees </t>
    </r>
    <r>
      <rPr>
        <b/>
        <sz val="10"/>
        <rFont val="Helv"/>
      </rPr>
      <t>(i.e., different from</t>
    </r>
  </si>
  <si>
    <t xml:space="preserve">   what is reported in Section II - Benefits &amp; Practices)?</t>
  </si>
  <si>
    <r>
      <t>No . . . CEO/ED receives the same benefits</t>
    </r>
    <r>
      <rPr>
        <b/>
        <sz val="12"/>
        <color indexed="10"/>
        <rFont val="Helv"/>
      </rPr>
      <t xml:space="preserve"> </t>
    </r>
    <r>
      <rPr>
        <b/>
        <sz val="10"/>
        <color indexed="10"/>
        <rFont val="Helv"/>
      </rPr>
      <t>(</t>
    </r>
    <r>
      <rPr>
        <b/>
        <sz val="16"/>
        <color indexed="10"/>
        <rFont val="Helv"/>
      </rPr>
      <t>go to Question 3</t>
    </r>
    <r>
      <rPr>
        <b/>
        <sz val="10"/>
        <color indexed="10"/>
        <rFont val="Helv"/>
      </rPr>
      <t>)</t>
    </r>
  </si>
  <si>
    <r>
      <t xml:space="preserve">How many </t>
    </r>
    <r>
      <rPr>
        <b/>
        <u/>
        <sz val="12"/>
        <rFont val="Arial"/>
        <family val="2"/>
      </rPr>
      <t>PAID DAYS OFF</t>
    </r>
    <r>
      <rPr>
        <b/>
        <u/>
        <sz val="12"/>
        <color indexed="10"/>
        <rFont val="Arial"/>
        <family val="2"/>
      </rPr>
      <t xml:space="preserve"> </t>
    </r>
    <r>
      <rPr>
        <b/>
        <sz val="12"/>
        <rFont val="Arial"/>
        <family val="2"/>
      </rPr>
      <t>does your CEO/ED receive?</t>
    </r>
  </si>
  <si>
    <r>
      <t>Chief Executive Officer/Executive Director.</t>
    </r>
    <r>
      <rPr>
        <sz val="12"/>
        <rFont val="Helv"/>
      </rPr>
      <t xml:space="preserve">  Please check those that apply</t>
    </r>
  </si>
  <si>
    <t>and record the requested information.</t>
  </si>
  <si>
    <t>Which of the following are provided to the CEO/ED?</t>
  </si>
  <si>
    <t>Automobile provided by organization to CEO</t>
  </si>
  <si>
    <t xml:space="preserve">      Ohio Provider Resource Association</t>
  </si>
  <si>
    <t xml:space="preserve">                                Of The </t>
  </si>
  <si>
    <r>
      <t>Club membership</t>
    </r>
    <r>
      <rPr>
        <b/>
        <sz val="8"/>
        <rFont val="Arial"/>
        <family val="2"/>
      </rPr>
      <t xml:space="preserve"> (Country Club, Fraternal, etc.)</t>
    </r>
    <r>
      <rPr>
        <sz val="10"/>
        <rFont val="Arial"/>
        <family val="2"/>
      </rPr>
      <t xml:space="preserve"> . . .</t>
    </r>
  </si>
  <si>
    <t>Please check appropriate category.</t>
  </si>
  <si>
    <t xml:space="preserve">For 2012, what is the amount of your organization's operating budget?  </t>
  </si>
  <si>
    <r>
      <t>HUMAN RESOURCES</t>
    </r>
    <r>
      <rPr>
        <sz val="8"/>
        <rFont val="Arial"/>
        <family val="2"/>
      </rPr>
      <t xml:space="preserve"> - responsible for organizing and coordinating a range of human resource functions including personnel, staff development, compensation, employee benefits, etc.</t>
    </r>
  </si>
  <si>
    <r>
      <t>STAFF DEVELOPMENT AND TRAINING</t>
    </r>
    <r>
      <rPr>
        <sz val="8"/>
        <rFont val="Arial"/>
        <family val="2"/>
      </rPr>
      <t xml:space="preserve"> - responsible for assessing the staff training and education needs and coordinating and/or delivering programs designed to strengthen employee competencies and performance.</t>
    </r>
  </si>
  <si>
    <t>Please check the type of paid leave program your organization provides its employees?</t>
  </si>
  <si>
    <r>
      <t xml:space="preserve">If </t>
    </r>
    <r>
      <rPr>
        <b/>
        <u/>
        <sz val="12"/>
        <rFont val="Arial"/>
        <family val="2"/>
      </rPr>
      <t>Yes</t>
    </r>
    <r>
      <rPr>
        <sz val="12"/>
        <rFont val="Arial"/>
        <family val="2"/>
      </rPr>
      <t>, how much additional pay?</t>
    </r>
  </si>
  <si>
    <t xml:space="preserve">   A . . . . . . . .  there are 20 positions/jobs listed.</t>
  </si>
  <si>
    <r>
      <t>DIETARY SERVICES</t>
    </r>
    <r>
      <rPr>
        <sz val="8"/>
        <rFont val="Arial"/>
        <family val="2"/>
      </rPr>
      <t xml:space="preserve"> - responsible for organization's food operations.   Prepares menus and monitors intake and dietary changes.  Evaluates the nutritional status and needs of residents.  Requires licensure by the State of Ohio.</t>
    </r>
  </si>
  <si>
    <r>
      <t>NOTE</t>
    </r>
    <r>
      <rPr>
        <sz val="8"/>
        <rFont val="Arial"/>
        <family val="2"/>
      </rPr>
      <t xml:space="preserve">:   If job applies to more than one level of management (e.g., </t>
    </r>
    <r>
      <rPr>
        <u/>
        <sz val="8"/>
        <rFont val="Arial"/>
        <family val="2"/>
      </rPr>
      <t>A/R department head</t>
    </r>
    <r>
      <rPr>
        <sz val="8"/>
        <rFont val="Arial"/>
        <family val="2"/>
      </rPr>
      <t xml:space="preserve"> and </t>
    </r>
    <r>
      <rPr>
        <u/>
        <sz val="8"/>
        <rFont val="Arial"/>
        <family val="2"/>
      </rPr>
      <t>A/R supervisor</t>
    </r>
    <r>
      <rPr>
        <sz val="8"/>
        <rFont val="Arial"/>
        <family val="2"/>
      </rPr>
      <t xml:space="preserve">), please a) record only one position on this form </t>
    </r>
  </si>
  <si>
    <t>and b) photocopy the form and enter the other position's data and send separately).</t>
  </si>
  <si>
    <r>
      <t>NETWORK ADMINISTRATOR</t>
    </r>
    <r>
      <rPr>
        <sz val="8"/>
        <rFont val="Arial"/>
        <family val="2"/>
      </rPr>
      <t xml:space="preserve"> - manages the computer network including file servers, software and internet systems. Provides technical support, manages users' access to network systems, and supervises staff.</t>
    </r>
  </si>
  <si>
    <r>
      <t>MEDICAL/CLINICAL RECORDS</t>
    </r>
    <r>
      <rPr>
        <sz val="8"/>
        <rFont val="Arial"/>
        <family val="2"/>
      </rPr>
      <t xml:space="preserve"> - coordinates assigned staff activities in analyzing, coding, compiling and storing medical record information and ensuring the information is complete and complies with applicable standards.</t>
    </r>
  </si>
  <si>
    <r>
      <t>MAINTENANCE/PROPERTY MANAGEMENT</t>
    </r>
    <r>
      <rPr>
        <sz val="8"/>
        <rFont val="Arial"/>
        <family val="2"/>
      </rPr>
      <t xml:space="preserve"> - responsible for maintaining appearance and condition of the grounds, repair and maintenance of equipment and physical plant including plumbing, heating, air-conditioning, and day-to-day supervision of work of assigned personnel.</t>
    </r>
  </si>
  <si>
    <r>
      <t>Executive Management</t>
    </r>
    <r>
      <rPr>
        <u/>
        <sz val="11"/>
        <rFont val="Arial"/>
        <family val="2"/>
      </rPr>
      <t>-</t>
    </r>
  </si>
  <si>
    <r>
      <t>Supervisor/Coordinator</t>
    </r>
    <r>
      <rPr>
        <u/>
        <sz val="11"/>
        <rFont val="Arial"/>
        <family val="2"/>
      </rPr>
      <t xml:space="preserve"> -</t>
    </r>
  </si>
  <si>
    <t>●</t>
  </si>
  <si>
    <r>
      <t>This three-part question asks you to</t>
    </r>
    <r>
      <rPr>
        <b/>
        <sz val="14"/>
        <rFont val="Arial"/>
        <family val="2"/>
      </rPr>
      <t xml:space="preserve"> a) </t>
    </r>
    <r>
      <rPr>
        <u/>
        <sz val="14"/>
        <rFont val="Arial"/>
        <family val="2"/>
      </rPr>
      <t>identify employee insurance benefits</t>
    </r>
    <r>
      <rPr>
        <sz val="14"/>
        <rFont val="Arial"/>
        <family val="2"/>
      </rPr>
      <t xml:space="preserve">, </t>
    </r>
    <r>
      <rPr>
        <b/>
        <sz val="14"/>
        <rFont val="Arial"/>
        <family val="2"/>
      </rPr>
      <t>b)</t>
    </r>
    <r>
      <rPr>
        <sz val="14"/>
        <rFont val="Arial"/>
        <family val="2"/>
      </rPr>
      <t xml:space="preserve"> </t>
    </r>
    <r>
      <rPr>
        <u/>
        <sz val="14"/>
        <rFont val="Arial"/>
        <family val="2"/>
      </rPr>
      <t>waiting period</t>
    </r>
    <r>
      <rPr>
        <sz val="14"/>
        <rFont val="Arial"/>
        <family val="2"/>
      </rPr>
      <t xml:space="preserve"> for benefit eligibility and </t>
    </r>
    <r>
      <rPr>
        <b/>
        <sz val="14"/>
        <rFont val="Arial"/>
        <family val="2"/>
      </rPr>
      <t>c)</t>
    </r>
    <r>
      <rPr>
        <sz val="14"/>
        <rFont val="Arial"/>
        <family val="2"/>
      </rPr>
      <t xml:space="preserve"> </t>
    </r>
    <r>
      <rPr>
        <u/>
        <sz val="14"/>
        <rFont val="Arial"/>
        <family val="2"/>
      </rPr>
      <t>premium percentage</t>
    </r>
    <r>
      <rPr>
        <sz val="14"/>
        <rFont val="Arial"/>
        <family val="2"/>
      </rPr>
      <t xml:space="preserve"> paid by employer.  </t>
    </r>
  </si>
  <si>
    <r>
      <t xml:space="preserve">   on a </t>
    </r>
    <r>
      <rPr>
        <b/>
        <sz val="12"/>
        <rFont val="Arial"/>
        <family val="2"/>
      </rPr>
      <t>flat percentage basis</t>
    </r>
    <r>
      <rPr>
        <sz val="12"/>
        <rFont val="Arial"/>
        <family val="2"/>
      </rPr>
      <t>, please briefly explain how your system(s) works.</t>
    </r>
  </si>
  <si>
    <t>A.  Health</t>
  </si>
  <si>
    <t>B.  Dental</t>
  </si>
  <si>
    <t>C.  Vision</t>
  </si>
  <si>
    <t>D.  Disability</t>
  </si>
  <si>
    <t>a.  Long Term</t>
  </si>
  <si>
    <t>b.  Short Term</t>
  </si>
  <si>
    <t>E.  Life</t>
  </si>
  <si>
    <r>
      <t xml:space="preserve">   If your organization </t>
    </r>
    <r>
      <rPr>
        <b/>
        <u/>
        <sz val="12"/>
        <rFont val="Arial"/>
        <family val="2"/>
      </rPr>
      <t>does not</t>
    </r>
    <r>
      <rPr>
        <sz val="12"/>
        <rFont val="Arial"/>
        <family val="2"/>
      </rPr>
      <t xml:space="preserve"> contribute toward the </t>
    </r>
    <r>
      <rPr>
        <u/>
        <sz val="12"/>
        <rFont val="Arial"/>
        <family val="2"/>
      </rPr>
      <t>cost of insurance benefits</t>
    </r>
    <r>
      <rPr>
        <sz val="12"/>
        <rFont val="Arial"/>
        <family val="2"/>
      </rPr>
      <t xml:space="preserve"> </t>
    </r>
  </si>
  <si>
    <r>
      <t>Regular/traditional plan</t>
    </r>
    <r>
      <rPr>
        <sz val="12"/>
        <rFont val="Arial"/>
        <family val="2"/>
      </rPr>
      <t xml:space="preserve"> </t>
    </r>
    <r>
      <rPr>
        <sz val="9"/>
        <rFont val="Arial"/>
        <family val="2"/>
      </rPr>
      <t>(i.e., distinctions made for vacation, sick, personal days)</t>
    </r>
    <r>
      <rPr>
        <sz val="12"/>
        <rFont val="Arial"/>
        <family val="2"/>
      </rPr>
      <t xml:space="preserve">  If </t>
    </r>
    <r>
      <rPr>
        <b/>
        <u/>
        <sz val="12"/>
        <rFont val="Arial"/>
        <family val="2"/>
      </rPr>
      <t xml:space="preserve">YES,   </t>
    </r>
    <r>
      <rPr>
        <sz val="12"/>
        <rFont val="Arial"/>
        <family val="2"/>
      </rPr>
      <t xml:space="preserve">Go to </t>
    </r>
    <r>
      <rPr>
        <b/>
        <u/>
        <sz val="12"/>
        <rFont val="Arial"/>
        <family val="2"/>
      </rPr>
      <t>8</t>
    </r>
  </si>
  <si>
    <r>
      <t>Paid time off plan</t>
    </r>
    <r>
      <rPr>
        <sz val="12"/>
        <rFont val="Arial"/>
        <family val="2"/>
      </rPr>
      <t xml:space="preserve"> </t>
    </r>
    <r>
      <rPr>
        <sz val="9"/>
        <rFont val="Arial"/>
        <family val="2"/>
      </rPr>
      <t xml:space="preserve">(i.e., days off are pooled and used at discretion of employee)         </t>
    </r>
    <r>
      <rPr>
        <sz val="11"/>
        <rFont val="Arial"/>
        <family val="2"/>
      </rPr>
      <t xml:space="preserve">If </t>
    </r>
    <r>
      <rPr>
        <b/>
        <u/>
        <sz val="12"/>
        <rFont val="Arial"/>
        <family val="2"/>
      </rPr>
      <t>YES</t>
    </r>
    <r>
      <rPr>
        <u/>
        <sz val="11"/>
        <rFont val="Arial"/>
        <family val="2"/>
      </rPr>
      <t>,</t>
    </r>
    <r>
      <rPr>
        <sz val="11"/>
        <rFont val="Arial"/>
        <family val="2"/>
      </rPr>
      <t xml:space="preserve">   Go to</t>
    </r>
    <r>
      <rPr>
        <b/>
        <sz val="12"/>
        <rFont val="Arial"/>
        <family val="2"/>
      </rPr>
      <t xml:space="preserve">  </t>
    </r>
    <r>
      <rPr>
        <b/>
        <u/>
        <sz val="12"/>
        <rFont val="Arial"/>
        <family val="2"/>
      </rPr>
      <t>7</t>
    </r>
  </si>
  <si>
    <t>33.</t>
  </si>
  <si>
    <r>
      <t>CHIEF PROGRAM OFFICER</t>
    </r>
    <r>
      <rPr>
        <sz val="8"/>
        <rFont val="Arial"/>
        <family val="2"/>
      </rPr>
      <t xml:space="preserve"> - responsible for oversight and management of the organization's direct service and support program ensuring quality care and supervising assigned management/supervisory personnel.</t>
    </r>
  </si>
  <si>
    <r>
      <t>CHIEF EXECUTIVE OFFICER / EXECUTIVE DIRECTOR</t>
    </r>
    <r>
      <rPr>
        <sz val="8"/>
        <rFont val="Arial"/>
        <family val="2"/>
      </rPr>
      <t xml:space="preserve"> - responsible for carrying out the policies and programs authorized by the Board of Directors and providing direction and leadership for all program activities.</t>
    </r>
  </si>
  <si>
    <r>
      <t>CHIEF MEDICAL OFFICER</t>
    </r>
    <r>
      <rPr>
        <sz val="8"/>
        <rFont val="Arial"/>
        <family val="2"/>
      </rPr>
      <t xml:space="preserve"> - medical director responsible for ensuring that services and support comply with medical-legal standards of quality care.</t>
    </r>
  </si>
  <si>
    <t>#                             Sick Days</t>
  </si>
  <si>
    <t xml:space="preserve"> Private, For Profit</t>
  </si>
  <si>
    <t xml:space="preserve"> Private, Non-Profit</t>
  </si>
  <si>
    <t>Government, Not Profit</t>
  </si>
  <si>
    <t>This section asks you to record the following information on executive, management, and supervisory jobs.</t>
  </si>
  <si>
    <t>If the employee is responsible for multiple areas listed, please select the position of primary responsibility.</t>
  </si>
  <si>
    <t xml:space="preserve">If more than one person has the same job title (e.g., Group Home Supervisor), please record the average </t>
  </si>
  <si>
    <t>for the job incumbents.  Brief descriptions for these positions are provided.  Please record according to</t>
  </si>
  <si>
    <t>the following levels of management within your organization.</t>
  </si>
  <si>
    <t>Ohio Provider Resource Association</t>
  </si>
  <si>
    <r>
      <t xml:space="preserve">RECREATIONAL / VOLUNTEER ACTIVITIES </t>
    </r>
    <r>
      <rPr>
        <sz val="8"/>
        <rFont val="Arial"/>
        <family val="2"/>
      </rPr>
      <t>- responsible for coordinating recreational and volunteer services for the organization; coordinates special events and presentations.  Assists units in developing habilitation objectives for residents/clients</t>
    </r>
  </si>
  <si>
    <r>
      <t>NURSING SERVICES</t>
    </r>
    <r>
      <rPr>
        <sz val="8"/>
        <rFont val="Arial"/>
        <family val="2"/>
      </rPr>
      <t xml:space="preserve"> - responsible for overall  management and delivery of nursing care to residents by direct care staff.  Formulates, implements, reviews and updates medical and health policies.  Implements education and training for assigned staff.</t>
    </r>
  </si>
  <si>
    <t>Do you have any staff members who receive public assistance (e.g., food stamps, Medicaid)?</t>
  </si>
  <si>
    <r>
      <t xml:space="preserve">enter summary data in the </t>
    </r>
    <r>
      <rPr>
        <b/>
        <sz val="10"/>
        <rFont val="Arial"/>
        <family val="2"/>
      </rPr>
      <t>TOTALS</t>
    </r>
    <r>
      <rPr>
        <sz val="10"/>
        <rFont val="Arial"/>
        <family val="2"/>
      </rPr>
      <t xml:space="preserve"> row.</t>
    </r>
  </si>
  <si>
    <r>
      <t xml:space="preserve">RESIDENTIAL / HOUSE MANAGER </t>
    </r>
    <r>
      <rPr>
        <sz val="8"/>
        <rFont val="Arial"/>
        <family val="2"/>
      </rPr>
      <t>- responsible for supervision of group home or unit and provide habilitation programs for residents.  Supervises and coaches assigned staff ensuring provision of quality care.</t>
    </r>
  </si>
  <si>
    <r>
      <t>PHYSICAL THERAPY ASSISTANT</t>
    </r>
    <r>
      <rPr>
        <sz val="8"/>
        <rFont val="Arial"/>
        <family val="2"/>
      </rPr>
      <t>- Assists physical therapists in carrying out the prescribed physical therapy program for individuals.  Must be licensed in Ohio as a Physical Therapy Assistant.</t>
    </r>
  </si>
  <si>
    <r>
      <t>SPEECH THERAPIST</t>
    </r>
    <r>
      <rPr>
        <sz val="8"/>
        <rFont val="Arial"/>
        <family val="2"/>
      </rPr>
      <t xml:space="preserve"> - specializes in the diagnosis and treatment of speech and language skills problems,  Plans and directs speech therapy programs with individuals.  Must be licensed in the State of Ohio as a Speech Therapist.</t>
    </r>
  </si>
  <si>
    <r>
      <t>CERTIFIED OCCUPATIONAL THERAPY ASSISTANT</t>
    </r>
    <r>
      <rPr>
        <sz val="8"/>
        <rFont val="Arial"/>
        <family val="2"/>
      </rPr>
      <t xml:space="preserve"> - assists occupational therapists in administering occupational therapy programs.  Assists individuals in daily living skills.  Must be certified in Ohio as an Occupational Therapy Assistant.</t>
    </r>
  </si>
  <si>
    <r>
      <t>PHYSICAL THERAPIST</t>
    </r>
    <r>
      <rPr>
        <sz val="8"/>
        <rFont val="Arial"/>
        <family val="2"/>
      </rPr>
      <t xml:space="preserve"> - plans and administers medically prescribed physical therapy treatment for persons suffering from injuries, or muscle, nerve, joint and bone diseases.  Plans and prepares written treatment plan.   Must be licensed in Ohio as a Physical Therapist.</t>
    </r>
  </si>
  <si>
    <t>Housing</t>
  </si>
  <si>
    <t xml:space="preserve"> . . . </t>
  </si>
  <si>
    <t>(January - December 2012), please enter the following for full-time and part-time</t>
  </si>
  <si>
    <t xml:space="preserve"> . . </t>
  </si>
  <si>
    <t xml:space="preserve"> . . . . </t>
  </si>
  <si>
    <t xml:space="preserve">  . . . .</t>
  </si>
  <si>
    <t xml:space="preserve">. . </t>
  </si>
  <si>
    <t xml:space="preserve"> 60 days</t>
  </si>
  <si>
    <t>90 days</t>
  </si>
  <si>
    <t>other</t>
  </si>
  <si>
    <t/>
  </si>
  <si>
    <t xml:space="preserve">dsps </t>
  </si>
  <si>
    <r>
      <t>EXECUTIVE / ADMINISTRATIVE ASSISTANT</t>
    </r>
    <r>
      <rPr>
        <sz val="8"/>
        <rFont val="Arial"/>
        <family val="2"/>
      </rPr>
      <t xml:space="preserve"> - serves as immediate assistant to the organization's chief executive or other senior management staff.  May provide day-to-day </t>
    </r>
    <r>
      <rPr>
        <u/>
        <sz val="8"/>
        <rFont val="Arial"/>
        <family val="2"/>
      </rPr>
      <t>administrative support</t>
    </r>
    <r>
      <rPr>
        <sz val="8"/>
        <rFont val="Arial"/>
        <family val="2"/>
      </rPr>
      <t xml:space="preserve"> and </t>
    </r>
    <r>
      <rPr>
        <u/>
        <sz val="8"/>
        <rFont val="Arial"/>
        <family val="2"/>
      </rPr>
      <t>coordination</t>
    </r>
    <r>
      <rPr>
        <sz val="8"/>
        <rFont val="Arial"/>
        <family val="2"/>
      </rPr>
      <t xml:space="preserve"> for one or more of the organization's functional areas (e.g., facilities, human resources, etc.)  and manages multi-tasks independently or with minimal supervision.</t>
    </r>
  </si>
  <si>
    <t>Page 10</t>
  </si>
  <si>
    <t>PART    A</t>
  </si>
  <si>
    <t>Line Positions</t>
  </si>
  <si>
    <t xml:space="preserve"> Suburban  (located on outskirts of / adjacent to an urban, metropolitan area)</t>
  </si>
  <si>
    <r>
      <t xml:space="preserve">What is your organization's structure? </t>
    </r>
    <r>
      <rPr>
        <b/>
        <sz val="10"/>
        <rFont val="Arial"/>
        <family val="2"/>
      </rPr>
      <t>(Please check the one that applies)</t>
    </r>
  </si>
  <si>
    <t xml:space="preserve"> Urban, metropolitan area</t>
  </si>
  <si>
    <t xml:space="preserve"> City </t>
  </si>
  <si>
    <t xml:space="preserve">     incentive pay) to employees in the job category during the past year.</t>
  </si>
  <si>
    <t xml:space="preserve">             duties or special project assignments, but these tasks represent a minimal part of the overall job responsibilities.</t>
  </si>
  <si>
    <t xml:space="preserve">             … no formal supervisory responsibilities.</t>
  </si>
  <si>
    <t xml:space="preserve">        OTHER CASH</t>
  </si>
  <si>
    <t xml:space="preserve">     C</t>
  </si>
  <si>
    <t>ACTUAL</t>
  </si>
  <si>
    <t xml:space="preserve">   COMPENSATION**</t>
  </si>
  <si>
    <t xml:space="preserve">  If employees received other</t>
  </si>
  <si>
    <t>cash payments during past 12</t>
  </si>
  <si>
    <t>Degree,</t>
  </si>
  <si>
    <t xml:space="preserve">   months, please enter the ....</t>
  </si>
  <si>
    <t>Licensure, Or</t>
  </si>
  <si>
    <t>ployees</t>
  </si>
  <si>
    <t>there is no official salary range.</t>
  </si>
  <si>
    <t># Emp-</t>
  </si>
  <si>
    <t>Average</t>
  </si>
  <si>
    <t>JOB CATEGORY</t>
  </si>
  <si>
    <t>Certification</t>
  </si>
  <si>
    <t>Minimum</t>
  </si>
  <si>
    <t>Maximum</t>
  </si>
  <si>
    <t>LISW</t>
  </si>
  <si>
    <t>SWA - Assistant</t>
  </si>
  <si>
    <t>Page 11</t>
  </si>
  <si>
    <t xml:space="preserve"> LINE PERSONNEL</t>
  </si>
  <si>
    <t>OTHER CASH</t>
  </si>
  <si>
    <t>COMPENSATION</t>
  </si>
  <si>
    <t>Payment~~</t>
  </si>
  <si>
    <t>Doctorate</t>
  </si>
  <si>
    <t>Assistant                    (COTA)</t>
  </si>
  <si>
    <t>of employees in job classes affected by unusual market conditions)</t>
  </si>
  <si>
    <t>How many were hired during the year?</t>
  </si>
  <si>
    <t>JOB POSITIONS</t>
  </si>
  <si>
    <t>MC Provider</t>
  </si>
  <si>
    <t xml:space="preserve">            to the hard drive of your computer and enter the answers directly to this file.  </t>
  </si>
  <si>
    <r>
      <t xml:space="preserve">     </t>
    </r>
    <r>
      <rPr>
        <b/>
        <u/>
        <sz val="14"/>
        <rFont val="Arial"/>
        <family val="2"/>
      </rPr>
      <t>General Survey Guides</t>
    </r>
  </si>
  <si>
    <t xml:space="preserve">           when you have completed the survey, please attach the file to an e-mail message</t>
  </si>
  <si>
    <r>
      <t xml:space="preserve">Does your organization's retirement plan require an </t>
    </r>
    <r>
      <rPr>
        <u/>
        <sz val="12"/>
        <color indexed="8"/>
        <rFont val="Arial"/>
        <family val="2"/>
      </rPr>
      <t>employee contribution match</t>
    </r>
    <r>
      <rPr>
        <sz val="12"/>
        <color indexed="8"/>
        <rFont val="Arial"/>
        <family val="2"/>
      </rPr>
      <t>?</t>
    </r>
  </si>
  <si>
    <r>
      <t xml:space="preserve">If </t>
    </r>
    <r>
      <rPr>
        <b/>
        <u/>
        <sz val="11"/>
        <color indexed="8"/>
        <rFont val="Arial"/>
        <family val="2"/>
      </rPr>
      <t>YES</t>
    </r>
    <r>
      <rPr>
        <sz val="11"/>
        <color indexed="8"/>
        <rFont val="Arial"/>
        <family val="2"/>
      </rPr>
      <t>, what is the</t>
    </r>
  </si>
  <si>
    <r>
      <t>Managers/Supervisors</t>
    </r>
    <r>
      <rPr>
        <sz val="11"/>
        <rFont val="Arial"/>
        <family val="2"/>
      </rPr>
      <t xml:space="preserve"> - </t>
    </r>
    <r>
      <rPr>
        <sz val="10"/>
        <rFont val="Arial"/>
        <family val="2"/>
      </rPr>
      <t>Administrative</t>
    </r>
  </si>
  <si>
    <r>
      <t>Managers/Supervisors</t>
    </r>
    <r>
      <rPr>
        <sz val="11"/>
        <rFont val="Arial"/>
        <family val="2"/>
      </rPr>
      <t xml:space="preserve"> - </t>
    </r>
    <r>
      <rPr>
        <sz val="10"/>
        <rFont val="Arial"/>
        <family val="2"/>
      </rPr>
      <t>Services/Support</t>
    </r>
    <r>
      <rPr>
        <sz val="11"/>
        <rFont val="Arial"/>
        <family val="2"/>
      </rPr>
      <t xml:space="preserve"> </t>
    </r>
    <r>
      <rPr>
        <sz val="8"/>
        <rFont val="Arial"/>
        <family val="2"/>
      </rPr>
      <t>(Residential, Supported Living, Community, etc.)</t>
    </r>
  </si>
  <si>
    <t xml:space="preserve">consists of four (4) parts and general instructions for completion follow. </t>
  </si>
  <si>
    <t>A.  Benefits</t>
  </si>
  <si>
    <t>B.  Salary Ranges</t>
  </si>
  <si>
    <t>C.  Actual Salary</t>
  </si>
  <si>
    <r>
      <t xml:space="preserve"> please use </t>
    </r>
    <r>
      <rPr>
        <b/>
        <sz val="10"/>
        <color indexed="8"/>
        <rFont val="Helv"/>
      </rPr>
      <t>January 1st</t>
    </r>
    <r>
      <rPr>
        <b/>
        <sz val="10"/>
        <color indexed="10"/>
        <rFont val="Helv"/>
      </rPr>
      <t xml:space="preserve"> as the effective date when reporting . . . </t>
    </r>
  </si>
  <si>
    <r>
      <t xml:space="preserve">Line personnel </t>
    </r>
    <r>
      <rPr>
        <sz val="10"/>
        <rFont val="Arial"/>
        <family val="2"/>
      </rPr>
      <t>(Bachelor's degree and above) includes nurses, occupational therapists, social workers, physical therapists, etc.</t>
    </r>
  </si>
  <si>
    <r>
      <t xml:space="preserve">     3</t>
    </r>
    <r>
      <rPr>
        <b/>
        <sz val="12"/>
        <rFont val="Arial"/>
        <family val="2"/>
      </rPr>
      <t>.</t>
    </r>
    <r>
      <rPr>
        <sz val="12"/>
        <rFont val="Arial"/>
        <family val="2"/>
      </rPr>
      <t xml:space="preserve">   </t>
    </r>
    <r>
      <rPr>
        <b/>
        <u/>
        <sz val="12"/>
        <rFont val="Arial"/>
        <family val="2"/>
      </rPr>
      <t xml:space="preserve">Record your answers . </t>
    </r>
    <r>
      <rPr>
        <sz val="12"/>
        <rFont val="Arial"/>
        <family val="2"/>
      </rPr>
      <t>. .Click on a tab and check or enter/record your answers</t>
    </r>
  </si>
  <si>
    <r>
      <t xml:space="preserve">Salary Range defines the </t>
    </r>
    <r>
      <rPr>
        <b/>
        <sz val="7"/>
        <rFont val="Arial"/>
        <family val="2"/>
      </rPr>
      <t>minimum</t>
    </r>
    <r>
      <rPr>
        <sz val="7"/>
        <rFont val="Arial"/>
        <family val="2"/>
      </rPr>
      <t xml:space="preserve">  </t>
    </r>
  </si>
  <si>
    <r>
      <t xml:space="preserve">and </t>
    </r>
    <r>
      <rPr>
        <b/>
        <sz val="7"/>
        <rFont val="Arial"/>
        <family val="2"/>
      </rPr>
      <t>maximum</t>
    </r>
    <r>
      <rPr>
        <sz val="7"/>
        <rFont val="Arial"/>
        <family val="2"/>
      </rPr>
      <t xml:space="preserve"> employees may  earn</t>
    </r>
  </si>
  <si>
    <t>Assistant (PTA)</t>
  </si>
  <si>
    <t>Registered      Nurse</t>
  </si>
  <si>
    <t>Licensed Practical Nurse</t>
  </si>
  <si>
    <t>**     Other cash compensation includes incentive pay, bonuses and other forms of variable pay.</t>
  </si>
  <si>
    <t>~     Please record the number of employees actually receiving "other cash compensation" during the past year.</t>
  </si>
  <si>
    <t>~~ Please report the average amount of "other cash compensation" paid to the employees during the past year (e.g., bonus, incentive pay, etc.)</t>
  </si>
  <si>
    <t>Page 12</t>
  </si>
  <si>
    <t>N/A</t>
  </si>
  <si>
    <t>Page 14</t>
  </si>
  <si>
    <t>pg</t>
  </si>
  <si>
    <t>Supported Living             Non-Medicaid</t>
  </si>
  <si>
    <t>7/98 Estimates</t>
  </si>
  <si>
    <t>County</t>
  </si>
  <si>
    <t>Adams</t>
  </si>
  <si>
    <t>Allen</t>
  </si>
  <si>
    <t>Ashland</t>
  </si>
  <si>
    <t>Ashtabula</t>
  </si>
  <si>
    <t>Athens</t>
  </si>
  <si>
    <t>Auglaize</t>
  </si>
  <si>
    <t>Belmont</t>
  </si>
  <si>
    <t>Brown</t>
  </si>
  <si>
    <t>Butler</t>
  </si>
  <si>
    <t>Carroll</t>
  </si>
  <si>
    <t>Champaign</t>
  </si>
  <si>
    <t>Clark</t>
  </si>
  <si>
    <t>Clermont</t>
  </si>
  <si>
    <t>Clinton</t>
  </si>
  <si>
    <t>Columbiana</t>
  </si>
  <si>
    <t>Coshocton</t>
  </si>
  <si>
    <t>Crawford</t>
  </si>
  <si>
    <t>Cuyahoga</t>
  </si>
  <si>
    <t>Darke</t>
  </si>
  <si>
    <t>Defiance</t>
  </si>
  <si>
    <t>Delaware</t>
  </si>
  <si>
    <t>Erie</t>
  </si>
  <si>
    <t>Fairfield</t>
  </si>
  <si>
    <t>Fayette</t>
  </si>
  <si>
    <t>Franklin</t>
  </si>
  <si>
    <t>Fulton</t>
  </si>
  <si>
    <t>Gallia</t>
  </si>
  <si>
    <t>Geauga</t>
  </si>
  <si>
    <t>Greene</t>
  </si>
  <si>
    <t>Guernsey</t>
  </si>
  <si>
    <t>Hamilton</t>
  </si>
  <si>
    <t>Hancock</t>
  </si>
  <si>
    <t>Hardin</t>
  </si>
  <si>
    <t>Harrison</t>
  </si>
  <si>
    <t>Henry</t>
  </si>
  <si>
    <t>Highland</t>
  </si>
  <si>
    <t>Hocking</t>
  </si>
  <si>
    <t>Holmes</t>
  </si>
  <si>
    <t>Huron</t>
  </si>
  <si>
    <t>Jackson</t>
  </si>
  <si>
    <t>Jefferson</t>
  </si>
  <si>
    <t>Knox</t>
  </si>
  <si>
    <t>Lake</t>
  </si>
  <si>
    <t>Lawrence</t>
  </si>
  <si>
    <t>Licking</t>
  </si>
  <si>
    <t>Logan</t>
  </si>
  <si>
    <t>Lorain</t>
  </si>
  <si>
    <t>Lucas</t>
  </si>
  <si>
    <t>Madison</t>
  </si>
  <si>
    <t>Mahoning</t>
  </si>
  <si>
    <t>Marion</t>
  </si>
  <si>
    <t>Medina</t>
  </si>
  <si>
    <t>Meigs</t>
  </si>
  <si>
    <t>Mercer</t>
  </si>
  <si>
    <t>Miami</t>
  </si>
  <si>
    <t>Monroe</t>
  </si>
  <si>
    <t>Montgomery</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</si>
  <si>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</si>
  <si>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</si>
  <si>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</si>
  <si>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</si>
  <si>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</si>
  <si>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</si>
  <si>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</si>
  <si>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</si>
  <si>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</si>
  <si>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</si>
  <si>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</si>
  <si>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</si>
  <si>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</si>
  <si>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</si>
  <si>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</si>
  <si>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</si>
  <si>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</si>
  <si>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</si>
  <si>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</si>
  <si>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</si>
  <si>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</si>
  <si>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</si>
  <si>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</si>
  <si>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</si>
  <si>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</si>
  <si>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</si>
  <si>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</si>
  <si>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</si>
  <si>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</si>
  <si>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Wood</t>
  </si>
  <si>
    <t>Wyandot</t>
  </si>
  <si>
    <t xml:space="preserve">INSTRUCTIONS:  </t>
  </si>
  <si>
    <t>YES*</t>
  </si>
  <si>
    <t>Health insurance</t>
  </si>
  <si>
    <t xml:space="preserve"> . . . . . . . . . . . . . . . . . . </t>
  </si>
  <si>
    <t>Dental insurance</t>
  </si>
  <si>
    <t>Disability insurance</t>
  </si>
  <si>
    <t>Life insurance</t>
  </si>
  <si>
    <t>Vision insurance</t>
  </si>
  <si>
    <t>Vacation</t>
  </si>
  <si>
    <t>Holidays</t>
  </si>
  <si>
    <t>c.</t>
  </si>
  <si>
    <t>Personal Days</t>
  </si>
  <si>
    <t>Sick Days</t>
  </si>
  <si>
    <t>*YES . . . There is a difference in benefits between CEO and all employees</t>
  </si>
  <si>
    <t>Barry Associates, LLC / Technical Assistance for Behavioral Healthcare Providers</t>
  </si>
  <si>
    <t>Please check those that apply.</t>
  </si>
  <si>
    <t>Automobile</t>
  </si>
  <si>
    <t xml:space="preserve"> . . . . . . . . . . . . . . . </t>
  </si>
  <si>
    <t>Malpractice insurance</t>
  </si>
  <si>
    <t>Payment of professional dues</t>
  </si>
  <si>
    <t xml:space="preserve"> . . . . . . . . . . . </t>
  </si>
  <si>
    <t>Retirement benefits</t>
  </si>
  <si>
    <t xml:space="preserve"> . . . . . . . . . . . . . . . .</t>
  </si>
  <si>
    <t>If YES, on what basis are contributions made to the retirement plan?</t>
  </si>
  <si>
    <t>$</t>
  </si>
  <si>
    <t>Organization contributes a percentage of the employee's salary.</t>
  </si>
  <si>
    <t>If Yes, what % of salary was contributed this past year?</t>
  </si>
  <si>
    <t>CEO contributes to his/her own plan.</t>
  </si>
  <si>
    <r>
      <t>different</t>
    </r>
    <r>
      <rPr>
        <b/>
        <sz val="14"/>
        <rFont val="Helv"/>
      </rPr>
      <t xml:space="preserve"> from what all employees receive.</t>
    </r>
  </si>
  <si>
    <r>
      <t xml:space="preserve">   In </t>
    </r>
    <r>
      <rPr>
        <b/>
        <sz val="10"/>
        <rFont val="Helv"/>
      </rPr>
      <t>PART B</t>
    </r>
    <r>
      <rPr>
        <sz val="10"/>
        <rFont val="Helv"/>
      </rPr>
      <t xml:space="preserve"> please check </t>
    </r>
    <r>
      <rPr>
        <b/>
        <sz val="10"/>
        <rFont val="Helv"/>
      </rPr>
      <t>[X]</t>
    </r>
    <r>
      <rPr>
        <sz val="10"/>
        <rFont val="Helv"/>
      </rPr>
      <t xml:space="preserve"> the services and supports your organization provides according to county.</t>
    </r>
  </si>
  <si>
    <t xml:space="preserve">               please check [X] the service(s) provided.</t>
  </si>
  <si>
    <t>Which of these insurance benefits are available to employees?</t>
  </si>
  <si>
    <t>What is the minimum number of hours an employee may work to be considered</t>
  </si>
  <si>
    <t>For purposes of determining employee turnover for the past twelve months,</t>
  </si>
  <si>
    <t>staff in the calculations.</t>
  </si>
  <si>
    <t>employees.  Please do not consider interns/students, consultants, or on-call</t>
  </si>
  <si>
    <t>If the data by "job category" are not available, please</t>
  </si>
  <si>
    <t>How many terminated employment during the year (voluntary and non-voluntary)?</t>
  </si>
  <si>
    <r>
      <t xml:space="preserve">JOB CATEGORIES </t>
    </r>
    <r>
      <rPr>
        <b/>
        <u/>
        <sz val="16"/>
        <color indexed="9"/>
        <rFont val="Arial"/>
        <family val="2"/>
      </rPr>
      <t>¹</t>
    </r>
  </si>
  <si>
    <r>
      <t xml:space="preserve">C </t>
    </r>
    <r>
      <rPr>
        <sz val="16"/>
        <color indexed="9"/>
        <rFont val="Arial"/>
        <family val="2"/>
      </rPr>
      <t>²</t>
    </r>
  </si>
  <si>
    <t>¹</t>
  </si>
  <si>
    <t>²</t>
  </si>
  <si>
    <t>Direct care staff (e.g., Habilitation Assistants)</t>
  </si>
  <si>
    <t>Supervisors/Managers</t>
  </si>
  <si>
    <t>a full-time employee?</t>
  </si>
  <si>
    <t>Support Staff</t>
  </si>
  <si>
    <r>
      <t xml:space="preserve">If </t>
    </r>
    <r>
      <rPr>
        <b/>
        <sz val="10"/>
        <rFont val="Arial"/>
        <family val="2"/>
      </rPr>
      <t>YES</t>
    </r>
    <r>
      <rPr>
        <sz val="10"/>
        <rFont val="Arial"/>
        <family val="2"/>
      </rPr>
      <t>, please check the employee job categories receiving assistance.</t>
    </r>
  </si>
  <si>
    <t>NOTES</t>
  </si>
  <si>
    <t xml:space="preserve"> --&gt;</t>
  </si>
  <si>
    <t>If your organization operates in more than one county, do you have different pay scales</t>
  </si>
  <si>
    <t>Sum the monthly average number of employees in the job category (e.g., 40 42 38 42 40 38 42 40 38 39 40 42) and then divide the resulting value by 12 (i.e., 481 / 12 (months) = 40.1</t>
  </si>
  <si>
    <r>
      <t>Note</t>
    </r>
    <r>
      <rPr>
        <sz val="8"/>
        <rFont val="Arial"/>
        <family val="2"/>
      </rPr>
      <t xml:space="preserve">: In this survey, </t>
    </r>
    <r>
      <rPr>
        <b/>
        <u/>
        <sz val="8"/>
        <rFont val="Arial"/>
        <family val="2"/>
      </rPr>
      <t>individuals</t>
    </r>
    <r>
      <rPr>
        <sz val="8"/>
        <rFont val="Arial"/>
        <family val="2"/>
      </rPr>
      <t xml:space="preserve"> are persons receiving DD services or support.  Some agencies may refer to these people as "consumers" or "clients"</t>
    </r>
  </si>
  <si>
    <r>
      <t>Note</t>
    </r>
    <r>
      <rPr>
        <sz val="8"/>
        <rFont val="Helv"/>
      </rPr>
      <t xml:space="preserve">: In this survey, </t>
    </r>
    <r>
      <rPr>
        <b/>
        <u/>
        <sz val="8"/>
        <rFont val="Helv"/>
      </rPr>
      <t>individuals</t>
    </r>
    <r>
      <rPr>
        <sz val="8"/>
        <rFont val="Helv"/>
      </rPr>
      <t xml:space="preserve"> are persons receiving DD services or support.  Some agencies may refer to these people as "consumers" or "clients"</t>
    </r>
  </si>
  <si>
    <t xml:space="preserve">   administrative project; may also have direct service/staff responsibilities.</t>
  </si>
  <si>
    <t>MULTI-COUNTY PROVIDER</t>
  </si>
  <si>
    <t>BUDGET SIZE</t>
  </si>
  <si>
    <t>mc provider</t>
  </si>
  <si>
    <t xml:space="preserve"> We have operations in a single county</t>
  </si>
  <si>
    <t>(i.e., county-specific pay scales) for employees?</t>
  </si>
  <si>
    <r>
      <t xml:space="preserve"> We have operations in more than one county and have </t>
    </r>
    <r>
      <rPr>
        <b/>
        <u/>
        <sz val="10"/>
        <rFont val="Helv"/>
      </rPr>
      <t>more than one pay scale</t>
    </r>
    <r>
      <rPr>
        <sz val="10"/>
        <rFont val="Helv"/>
      </rPr>
      <t xml:space="preserve"> for employees</t>
    </r>
  </si>
  <si>
    <t>Page 20</t>
  </si>
  <si>
    <t>Page 21</t>
  </si>
  <si>
    <r>
      <t>ACCOUNTS RECEIVABLE</t>
    </r>
    <r>
      <rPr>
        <sz val="8"/>
        <rFont val="Arial"/>
        <family val="2"/>
      </rPr>
      <t xml:space="preserve"> - responsible for the day-to-day billing and reimbursement activities including first and third party billing, collections and follow-up with individuals, insurance companies, and supervising assigned staff.</t>
    </r>
  </si>
  <si>
    <r>
      <t xml:space="preserve">in the job.  Please </t>
    </r>
    <r>
      <rPr>
        <b/>
        <u/>
        <sz val="7"/>
        <rFont val="Arial"/>
        <family val="2"/>
      </rPr>
      <t>leave blank</t>
    </r>
    <r>
      <rPr>
        <sz val="7"/>
        <rFont val="Arial"/>
        <family val="2"/>
      </rPr>
      <t xml:space="preserve"> if </t>
    </r>
  </si>
  <si>
    <r>
      <t xml:space="preserve"> </t>
    </r>
    <r>
      <rPr>
        <b/>
        <u/>
        <sz val="8"/>
        <rFont val="Arial"/>
        <family val="2"/>
      </rPr>
      <t>LICENSED PSYCHOLOGIST</t>
    </r>
    <r>
      <rPr>
        <sz val="8"/>
        <rFont val="Arial"/>
        <family val="2"/>
      </rPr>
      <t xml:space="preserve"> - - graduate of an accredited program in Clinical Psychology (or equivalent) and licensed by the State of Ohio as a psychologist. May administer psychometric tests and/or perform direct services. Two levels of are listed according to formal training.</t>
    </r>
  </si>
  <si>
    <r>
      <t xml:space="preserve">          **</t>
    </r>
    <r>
      <rPr>
        <b/>
        <u/>
        <sz val="10"/>
        <rFont val="Arial"/>
        <family val="2"/>
      </rPr>
      <t>Line Personnel</t>
    </r>
    <r>
      <rPr>
        <sz val="10"/>
        <rFont val="Arial"/>
        <family val="2"/>
      </rPr>
      <t xml:space="preserve"> - spends majority of time in a direct service/staff capacity … may take on limited coordinative</t>
    </r>
  </si>
  <si>
    <r>
      <t>NURSE</t>
    </r>
    <r>
      <rPr>
        <sz val="8"/>
        <rFont val="Arial"/>
        <family val="2"/>
      </rPr>
      <t>- provides a range of nursing services (e.g., nursing assessment, treatment planning, administering medications, etc.) which may be determined, in part by the training, experience, and/or licensure of the incumbent.  There are two levels listed: a) Registered Nurses and b) Licensed Practical Nurse.</t>
    </r>
  </si>
  <si>
    <r>
      <t>DIETARY WORKER</t>
    </r>
    <r>
      <rPr>
        <sz val="8"/>
        <rFont val="Arial"/>
        <family val="2"/>
      </rPr>
      <t xml:space="preserve"> - assists in food service operations including preparation and distribution of meals, cleaning equipment and related food services under the supervision of a dietician.</t>
    </r>
  </si>
  <si>
    <t>Direct Care Providers</t>
  </si>
  <si>
    <t xml:space="preserve">   B . . . the degree, licensure or specialty is noted for job positions/categories,  where applicable.</t>
  </si>
  <si>
    <t>JOB POSITION</t>
  </si>
  <si>
    <t>Does your organization offer recruitment bonuses?</t>
  </si>
  <si>
    <r>
      <t xml:space="preserve">vary according to the </t>
    </r>
    <r>
      <rPr>
        <b/>
        <u/>
        <sz val="12"/>
        <rFont val="Arial"/>
        <family val="2"/>
      </rPr>
      <t>level of need</t>
    </r>
    <r>
      <rPr>
        <b/>
        <sz val="12"/>
        <rFont val="Arial"/>
        <family val="2"/>
      </rPr>
      <t xml:space="preserve"> of the individuals being served?</t>
    </r>
  </si>
  <si>
    <t>Comments</t>
  </si>
  <si>
    <r>
      <t>In your organization's</t>
    </r>
    <r>
      <rPr>
        <b/>
        <u/>
        <sz val="12"/>
        <rFont val="Arial"/>
        <family val="2"/>
      </rPr>
      <t xml:space="preserve"> IO and Level One services</t>
    </r>
    <r>
      <rPr>
        <b/>
        <sz val="12"/>
        <rFont val="Arial"/>
        <family val="2"/>
      </rPr>
      <t>, do wages of employees</t>
    </r>
  </si>
  <si>
    <r>
      <t xml:space="preserve">If </t>
    </r>
    <r>
      <rPr>
        <b/>
        <u/>
        <sz val="12"/>
        <rFont val="Arial"/>
        <family val="2"/>
      </rPr>
      <t>YES</t>
    </r>
    <r>
      <rPr>
        <sz val="12"/>
        <rFont val="Arial"/>
        <family val="2"/>
      </rPr>
      <t xml:space="preserve">, for what reasons do wages vary? </t>
    </r>
    <r>
      <rPr>
        <sz val="10"/>
        <rFont val="Arial"/>
        <family val="2"/>
      </rPr>
      <t xml:space="preserve"> Please check reason(s) that apply.</t>
    </r>
  </si>
  <si>
    <t>Bachelor's</t>
  </si>
  <si>
    <t>LSW - Bachelor's</t>
  </si>
  <si>
    <t>Master's</t>
  </si>
  <si>
    <t>LSW - Master's</t>
  </si>
  <si>
    <r>
      <t xml:space="preserve">PROGRAM  DIRECTOR/MANAGER </t>
    </r>
    <r>
      <rPr>
        <sz val="8"/>
        <rFont val="Arial"/>
        <family val="2"/>
      </rPr>
      <t>- responsible for management of one or more elements of the organization's service delivery system, monitoring and evaluating treatment plans, and supervising/coaching assigned direct care staff (e.g., could also include QDDP with significant care coordination responsibilities)</t>
    </r>
  </si>
  <si>
    <r>
      <t>What percentage of the PREMIUM COST is paid by the</t>
    </r>
    <r>
      <rPr>
        <b/>
        <u/>
        <sz val="10"/>
        <rFont val="Arial"/>
        <family val="2"/>
      </rPr>
      <t xml:space="preserve"> </t>
    </r>
    <r>
      <rPr>
        <b/>
        <sz val="10"/>
        <rFont val="Arial"/>
        <family val="2"/>
      </rPr>
      <t>employer?</t>
    </r>
    <r>
      <rPr>
        <b/>
        <u/>
        <sz val="10"/>
        <rFont val="Arial"/>
        <family val="2"/>
      </rPr>
      <t xml:space="preserve"> </t>
    </r>
    <r>
      <rPr>
        <b/>
        <u/>
        <sz val="8"/>
        <rFont val="Arial"/>
        <family val="2"/>
      </rPr>
      <t xml:space="preserve"> </t>
    </r>
    <r>
      <rPr>
        <b/>
        <sz val="8"/>
        <color indexed="10"/>
        <rFont val="Arial"/>
        <family val="2"/>
      </rPr>
      <t xml:space="preserve">NOTE:  </t>
    </r>
    <r>
      <rPr>
        <b/>
        <sz val="8"/>
        <color indexed="8"/>
        <rFont val="Arial"/>
        <family val="2"/>
      </rPr>
      <t xml:space="preserve">If your company's contribution is not made on a flat </t>
    </r>
    <r>
      <rPr>
        <b/>
        <sz val="12"/>
        <color indexed="10"/>
        <rFont val="Arial"/>
        <family val="2"/>
      </rPr>
      <t>%</t>
    </r>
    <r>
      <rPr>
        <b/>
        <sz val="8"/>
        <color indexed="8"/>
        <rFont val="Arial"/>
        <family val="2"/>
      </rPr>
      <t xml:space="preserve"> basis, please explain </t>
    </r>
    <r>
      <rPr>
        <b/>
        <sz val="8"/>
        <color indexed="10"/>
        <rFont val="Arial"/>
        <family val="2"/>
      </rPr>
      <t>(Please go to Page 8, 4F)</t>
    </r>
  </si>
  <si>
    <t>SALARY AND EMPLOYEE BENEFITS  PROGRAMS</t>
  </si>
  <si>
    <r>
      <t xml:space="preserve">   D . . . you're asked to enter your organization's  official </t>
    </r>
    <r>
      <rPr>
        <b/>
        <u/>
        <sz val="12"/>
        <rFont val="Arial"/>
        <family val="2"/>
      </rPr>
      <t>annual salary ranges</t>
    </r>
    <r>
      <rPr>
        <sz val="12"/>
        <rFont val="Arial"/>
        <family val="2"/>
      </rPr>
      <t xml:space="preserve"> for the jobs listed.  </t>
    </r>
  </si>
  <si>
    <r>
      <t xml:space="preserve">   E . . . you're asked to enter the "</t>
    </r>
    <r>
      <rPr>
        <b/>
        <u/>
        <sz val="12"/>
        <rFont val="Arial"/>
        <family val="2"/>
      </rPr>
      <t>average hourly rate</t>
    </r>
    <r>
      <rPr>
        <sz val="12"/>
        <rFont val="Arial"/>
        <family val="2"/>
      </rPr>
      <t>" for employees in the job category.</t>
    </r>
  </si>
  <si>
    <r>
      <t xml:space="preserve">For the 12 month period ending December 31, 2012 what was the </t>
    </r>
    <r>
      <rPr>
        <b/>
        <u/>
        <sz val="12"/>
        <color indexed="9"/>
        <rFont val="Arial"/>
        <family val="2"/>
      </rPr>
      <t>total annual cost</t>
    </r>
    <r>
      <rPr>
        <sz val="12"/>
        <color indexed="9"/>
        <rFont val="Arial"/>
        <family val="2"/>
      </rPr>
      <t xml:space="preserve"> </t>
    </r>
  </si>
  <si>
    <r>
      <t xml:space="preserve">of providing </t>
    </r>
    <r>
      <rPr>
        <b/>
        <sz val="12"/>
        <color indexed="9"/>
        <rFont val="Arial"/>
        <family val="2"/>
      </rPr>
      <t>health insurance</t>
    </r>
    <r>
      <rPr>
        <sz val="12"/>
        <color indexed="9"/>
        <rFont val="Arial"/>
        <family val="2"/>
      </rPr>
      <t xml:space="preserve"> benefits (e.g., medical, dental) to </t>
    </r>
  </si>
  <si>
    <r>
      <t xml:space="preserve">eligible employees?  </t>
    </r>
    <r>
      <rPr>
        <sz val="10"/>
        <color indexed="9"/>
        <rFont val="Arial"/>
        <family val="2"/>
      </rPr>
      <t>(If exact figures are unavailable, please estimate.</t>
    </r>
  </si>
  <si>
    <r>
      <t xml:space="preserve">B.  </t>
    </r>
    <r>
      <rPr>
        <u/>
        <sz val="12"/>
        <color indexed="9"/>
        <rFont val="Arial"/>
        <family val="2"/>
      </rPr>
      <t>Total Payroll cost for all employees</t>
    </r>
  </si>
  <si>
    <t>Severity of the medical needs of individuals served</t>
  </si>
  <si>
    <t>31.</t>
  </si>
  <si>
    <t>Compensation And Benefits Survey</t>
  </si>
  <si>
    <r>
      <t xml:space="preserve">EXECUTIVE SECRETARY / OFFICE MANAGER </t>
    </r>
    <r>
      <rPr>
        <sz val="8"/>
        <rFont val="Arial"/>
        <family val="2"/>
      </rPr>
      <t>- provides a full range of secretaries and administrative duties.  Composes and/or transcribes correspondence of a complex and confidential nature.  Position requires knowledge of company policy,  procedures and exceptional secretarial and  administrative competencies.</t>
    </r>
  </si>
  <si>
    <r>
      <t>SECRETARY</t>
    </r>
    <r>
      <rPr>
        <b/>
        <sz val="8"/>
        <rFont val="Arial"/>
        <family val="2"/>
      </rPr>
      <t xml:space="preserve"> </t>
    </r>
    <r>
      <rPr>
        <sz val="8"/>
        <rFont val="Arial"/>
        <family val="2"/>
      </rPr>
      <t>- performs a variety of  typing and office clerical duties including scheduling appointments, transcribing dictation, receiving and routing phone calls, mail distribution, word-processing, type reports, etc.</t>
    </r>
  </si>
  <si>
    <r>
      <t>RECEPTIONIST</t>
    </r>
    <r>
      <rPr>
        <sz val="8"/>
        <rFont val="Arial"/>
        <family val="2"/>
      </rPr>
      <t xml:space="preserve"> - performs a range of reception and/or clerical functions which may include greeting clients and visitors, transcribing dictation, receiving and directing incoming calls, word-processing, chart filing, etc.</t>
    </r>
  </si>
  <si>
    <r>
      <t>BOOKKEEPER/ACCOUNTING TECHNICIAN</t>
    </r>
    <r>
      <rPr>
        <sz val="8"/>
        <rFont val="Arial"/>
        <family val="2"/>
      </rPr>
      <t xml:space="preserve"> - Responsible for a range of bookkeeping functions which may include payroll processing, fiscal reporting documents, bank reconciliations, account postings, etc.  Requires high school education and post-high school technical training or experience.</t>
    </r>
  </si>
  <si>
    <t xml:space="preserve"> Phone </t>
  </si>
  <si>
    <r>
      <t>MAINTENANCE WORKER</t>
    </r>
    <r>
      <rPr>
        <sz val="8"/>
        <rFont val="Arial"/>
        <family val="2"/>
      </rPr>
      <t xml:space="preserve"> - provides preventative maintenance on buildings and grounds. Duties may include carpentry, painting, driving vans, plumbing and electrical work to keep equipment and/or structure of the facility in proper condition.</t>
    </r>
  </si>
  <si>
    <r>
      <t>HOUSEKEEPER/CUSTODIAN</t>
    </r>
    <r>
      <rPr>
        <sz val="8"/>
        <rFont val="Arial"/>
        <family val="2"/>
      </rPr>
      <t xml:space="preserve"> - performs general cleaning and other custodial services to maintain the facilities in an attractive and sanitary condition.</t>
    </r>
  </si>
  <si>
    <r>
      <t xml:space="preserve">LAUNDRY WORKER </t>
    </r>
    <r>
      <rPr>
        <sz val="8"/>
        <rFont val="Arial"/>
        <family val="2"/>
      </rPr>
      <t>- performs a variety of functions in the laundry area including operating machines, folding laundered items, maintaining / cleaning equipment, etc.</t>
    </r>
  </si>
  <si>
    <r>
      <t>HUMAN RESOURCES ASSISTANT</t>
    </r>
    <r>
      <rPr>
        <sz val="8"/>
        <rFont val="Arial"/>
        <family val="2"/>
      </rPr>
      <t xml:space="preserve"> - may conduct screening of job applicants, prepare job announcements, maintain job descriptions, and assist/coordinate a range of human resource functions e.g., recruiting, compensation, etc.).</t>
    </r>
  </si>
  <si>
    <t>S</t>
  </si>
  <si>
    <t>alary</t>
  </si>
  <si>
    <t>OHIO PROVIDER RESOURCE ASSOCIATION</t>
  </si>
  <si>
    <t>M</t>
  </si>
  <si>
    <t>atters</t>
  </si>
  <si>
    <t>COMPENSATION &amp; BENEFITS SURVEY</t>
  </si>
  <si>
    <t xml:space="preserve">  Name  Of  Your  Organization:</t>
  </si>
  <si>
    <t xml:space="preserve">  City:</t>
  </si>
  <si>
    <t>State</t>
  </si>
  <si>
    <t xml:space="preserve">  Zip </t>
  </si>
  <si>
    <t xml:space="preserve">  Person To Contact:</t>
  </si>
  <si>
    <t>Position</t>
  </si>
  <si>
    <t>E-mail address</t>
  </si>
  <si>
    <t>S E C T I O N   I</t>
  </si>
  <si>
    <t xml:space="preserve">      PROFILE OF YOUR ORGANIZATION</t>
  </si>
  <si>
    <t>1.</t>
  </si>
  <si>
    <t xml:space="preserve"> Proprietary</t>
  </si>
  <si>
    <t xml:space="preserve"> Other (Please specify)</t>
  </si>
  <si>
    <t>2.</t>
  </si>
  <si>
    <t>Please check the primary area served by your organization.</t>
  </si>
  <si>
    <t xml:space="preserve"> Rural (primarily farming area or country-like community)</t>
  </si>
  <si>
    <t xml:space="preserve"> Other (Please specify) ______________________________</t>
  </si>
  <si>
    <t xml:space="preserve"> More than one of the above areas</t>
  </si>
  <si>
    <t>3.</t>
  </si>
  <si>
    <t xml:space="preserve"> $  3,000,000 -  $  4,999,999</t>
  </si>
  <si>
    <t>4.</t>
  </si>
  <si>
    <t>%</t>
  </si>
  <si>
    <t>your organization?</t>
  </si>
  <si>
    <t>**</t>
  </si>
  <si>
    <t>Full Time</t>
  </si>
  <si>
    <t>Part-time</t>
  </si>
  <si>
    <t>Employees**</t>
  </si>
  <si>
    <t xml:space="preserve">  S E C T I O N   II</t>
  </si>
  <si>
    <t xml:space="preserve"> A.</t>
  </si>
  <si>
    <t xml:space="preserve">  SALARY  INCREASE  PROGRAMS</t>
  </si>
  <si>
    <t xml:space="preserve">During the past twelve months did your organization have the following </t>
  </si>
  <si>
    <t>Yes</t>
  </si>
  <si>
    <t>No</t>
  </si>
  <si>
    <t>a.</t>
  </si>
  <si>
    <t xml:space="preserve">Performance merit increase (salary increase based upon favorable </t>
  </si>
  <si>
    <t>review of an employee's performance).</t>
  </si>
  <si>
    <t>b.</t>
  </si>
  <si>
    <t>Cost of living increase (an across-the-board increase that is given to</t>
  </si>
  <si>
    <t>all eligible employees .... for example in response of economic inflation).</t>
  </si>
  <si>
    <t xml:space="preserve">c.  </t>
  </si>
  <si>
    <t xml:space="preserve">Automatic step/longevity based increases (increases in salary tied to </t>
  </si>
  <si>
    <t>years of service with the organization).</t>
  </si>
  <si>
    <t>d.</t>
  </si>
  <si>
    <t>Incentive, bonus, gain sharing or other variable compensation (i.e., ad-</t>
  </si>
  <si>
    <t>goals, objectives or performance targets).</t>
  </si>
  <si>
    <t>i.</t>
  </si>
  <si>
    <t>Direct service staff/service providers (e.g.,  social workers)</t>
  </si>
  <si>
    <t>ii.</t>
  </si>
  <si>
    <t>Managers and supervisors</t>
  </si>
  <si>
    <t>iii.</t>
  </si>
  <si>
    <t>Clerical and administrative support staff</t>
  </si>
  <si>
    <t>e.</t>
  </si>
  <si>
    <t>Market factor adjustment (increases to support recruitment and retention</t>
  </si>
  <si>
    <t>f.</t>
  </si>
  <si>
    <t>Negotiated increase per collective bargaining agreement</t>
  </si>
  <si>
    <t>g.</t>
  </si>
  <si>
    <t>Please explain</t>
  </si>
  <si>
    <t>B.</t>
  </si>
  <si>
    <t>I N S U R A N C E     B E N E F I T S</t>
  </si>
  <si>
    <t>If  YES,</t>
  </si>
  <si>
    <t xml:space="preserve">    what percentage of</t>
  </si>
  <si>
    <t xml:space="preserve">   the PREMIUM COST</t>
  </si>
  <si>
    <t>YES</t>
  </si>
  <si>
    <t>NO</t>
  </si>
  <si>
    <r>
      <t xml:space="preserve">  This is a two-part question.  In </t>
    </r>
    <r>
      <rPr>
        <b/>
        <u/>
        <sz val="10"/>
        <rFont val="Arial"/>
        <family val="2"/>
      </rPr>
      <t>PART A</t>
    </r>
    <r>
      <rPr>
        <sz val="10"/>
        <rFont val="Arial"/>
        <family val="2"/>
      </rPr>
      <t>, please check</t>
    </r>
    <r>
      <rPr>
        <b/>
        <sz val="10"/>
        <rFont val="Arial"/>
        <family val="2"/>
      </rPr>
      <t xml:space="preserve"> [X] </t>
    </r>
    <r>
      <rPr>
        <sz val="10"/>
        <rFont val="Arial"/>
        <family val="2"/>
      </rPr>
      <t>the counties in which your organization provides services and supports.                                                                               2009</t>
    </r>
  </si>
  <si>
    <t xml:space="preserve">        is PAID by the . . .</t>
  </si>
  <si>
    <t>A.</t>
  </si>
  <si>
    <t>HEALTH INSURANCE</t>
  </si>
  <si>
    <t>Employer</t>
  </si>
  <si>
    <t xml:space="preserve"> Employee only . . . . . . . . . . . . . . .</t>
  </si>
  <si>
    <t xml:space="preserve"> Employee plus child(ren) . . . . . . . . . . . . . . .</t>
  </si>
  <si>
    <t xml:space="preserve"> Employee plus spouse . . . . . . . . . . . . . . .</t>
  </si>
  <si>
    <t xml:space="preserve"> Employee plus family (spouse and children) . </t>
  </si>
  <si>
    <t>DENTAL INSURANCE</t>
  </si>
  <si>
    <t>C.</t>
  </si>
  <si>
    <t>VISION  INSURANCE</t>
  </si>
  <si>
    <t>D.</t>
  </si>
  <si>
    <t>DISABILITY INSURANCE</t>
  </si>
  <si>
    <t>Long Term Disability . . . . . . . . . . . . . .</t>
  </si>
  <si>
    <t>Short Term Disability . . . . . . . . . . . . . .</t>
  </si>
  <si>
    <t>E.</t>
  </si>
  <si>
    <t>LIFE INSURANCE</t>
  </si>
  <si>
    <t>Total Number of Employees</t>
  </si>
  <si>
    <t xml:space="preserve"> - 22 -</t>
  </si>
  <si>
    <t xml:space="preserve"> - 23 -</t>
  </si>
  <si>
    <t xml:space="preserve">. . . . . . . . . . . . . </t>
  </si>
  <si>
    <t>PAID LEAVES</t>
  </si>
  <si>
    <t>Regular/Traditional Time Off Plan</t>
  </si>
  <si>
    <t>Paid Time Off Plan</t>
  </si>
  <si>
    <t>Years of Employ-  ment</t>
  </si>
  <si>
    <t>Exempt Employees</t>
  </si>
  <si>
    <t># Vacation Days</t>
  </si>
  <si>
    <t># Personal Days</t>
  </si>
  <si>
    <t>#    Holidays</t>
  </si>
  <si>
    <t>How many days are provided according to Years of Employment?</t>
  </si>
  <si>
    <r>
      <t>OCCUPATIONAL THERAPIST</t>
    </r>
    <r>
      <rPr>
        <sz val="8"/>
        <rFont val="Arial"/>
        <family val="2"/>
      </rPr>
      <t xml:space="preserve"> - plans, organizes, and conducts occupational therapy programs to facilitate development and rehabilitation of mental, physically, or emotionally handicapped clients.  Plans programs such as manual arts and crafts, practice in functional, pre-vocational, homemaking, and daily living skills.  Must be licensed in Ohio.</t>
    </r>
  </si>
  <si>
    <t>1 Year</t>
  </si>
  <si>
    <t>3 Years</t>
  </si>
  <si>
    <t>5 Years</t>
  </si>
  <si>
    <t>10 Years</t>
  </si>
  <si>
    <t>Years of Employment</t>
  </si>
  <si>
    <t>Exempt</t>
  </si>
  <si>
    <t>Non-Exempt</t>
  </si>
  <si>
    <t>Non-Exempt Employees</t>
  </si>
  <si>
    <t>#    Personal Days</t>
  </si>
  <si>
    <t>days</t>
  </si>
  <si>
    <t>RETIREMENT BENEFITS</t>
  </si>
  <si>
    <t>Do employees have a retirement plan that is funded in full (or part) by your company?</t>
  </si>
  <si>
    <t xml:space="preserve"> Yes</t>
  </si>
  <si>
    <t xml:space="preserve"> No</t>
  </si>
  <si>
    <t>If Yes,</t>
  </si>
  <si>
    <t>please check the type of plan.</t>
  </si>
  <si>
    <t>contribute to retirement plan?</t>
  </si>
  <si>
    <t>Defined benefit plan</t>
  </si>
  <si>
    <t>9.</t>
  </si>
  <si>
    <t>10.</t>
  </si>
  <si>
    <t>What is the "wait period" for enrollment in the retirement plan?</t>
  </si>
  <si>
    <t>OTHER EMPLOYEE BENEFITS</t>
  </si>
  <si>
    <t>Please identify benefits provided by your organization?</t>
  </si>
  <si>
    <t>Credit union</t>
  </si>
  <si>
    <t>Automatic check deposit</t>
  </si>
  <si>
    <t>Employee suggestion awards</t>
  </si>
  <si>
    <t>Continuing professional education paid by organization</t>
  </si>
  <si>
    <t xml:space="preserve">Tuition reimbursement </t>
  </si>
  <si>
    <t>F.</t>
  </si>
  <si>
    <t>Discounted memberships (e.g., YMCA, YWCA, etc.).</t>
  </si>
  <si>
    <t>G.</t>
  </si>
  <si>
    <t>Memberships in "wholesale buying clubs"</t>
  </si>
  <si>
    <t>H.</t>
  </si>
  <si>
    <t>Tax shelter annuities</t>
  </si>
  <si>
    <t>I.</t>
  </si>
  <si>
    <t>Relocation expenses for new employees</t>
  </si>
  <si>
    <t>J.</t>
  </si>
  <si>
    <t>Payment of professional membership dues (e.g., APA, NASW)</t>
  </si>
  <si>
    <t>K.</t>
  </si>
  <si>
    <t>Small, low interest loans to employees</t>
  </si>
  <si>
    <t>11.</t>
  </si>
  <si>
    <t>If YES,  PLEASE INDICATE . . .</t>
  </si>
  <si>
    <t xml:space="preserve">   How many</t>
  </si>
  <si>
    <t>What is their</t>
  </si>
  <si>
    <t xml:space="preserve">does your </t>
  </si>
  <si>
    <t>AVERAGE</t>
  </si>
  <si>
    <t>organization</t>
  </si>
  <si>
    <t xml:space="preserve">  HOURLY </t>
  </si>
  <si>
    <t xml:space="preserve">   employ?</t>
  </si>
  <si>
    <t xml:space="preserve">  rate  of  pay ***</t>
  </si>
  <si>
    <t>Physician (M.D.)</t>
  </si>
  <si>
    <t xml:space="preserve"> a.  Part-time employee</t>
  </si>
  <si>
    <t>/Hr</t>
  </si>
  <si>
    <t>Licensed Social Worker (M.S.W.)</t>
  </si>
  <si>
    <t>Registered Nurse (R.N.)</t>
  </si>
  <si>
    <t>Licensed Practical Nurse (LPN)</t>
  </si>
  <si>
    <t>*</t>
  </si>
  <si>
    <t>Contract personnel may be classified independent contractors and are not considered "employees" of the organization.</t>
  </si>
  <si>
    <t>Page 6</t>
  </si>
  <si>
    <t>CONT'D</t>
  </si>
  <si>
    <t>Physical Therapist (B.S. or above)</t>
  </si>
  <si>
    <t>Speech Therapist (B.S. or above)</t>
  </si>
  <si>
    <t>Nutritionist (B.S. or above)</t>
  </si>
  <si>
    <t xml:space="preserve"> G E N E R A L</t>
  </si>
  <si>
    <t>Does your organization . . . . . .</t>
  </si>
  <si>
    <t>12.</t>
  </si>
  <si>
    <t xml:space="preserve">   Yes</t>
  </si>
  <si>
    <t>Pages 2 - 5</t>
  </si>
  <si>
    <r>
      <t xml:space="preserve">  If Yes </t>
    </r>
    <r>
      <rPr>
        <b/>
        <sz val="9"/>
        <rFont val="Arial"/>
        <family val="2"/>
      </rPr>
      <t>(in</t>
    </r>
    <r>
      <rPr>
        <b/>
        <u/>
        <sz val="9"/>
        <rFont val="Arial"/>
        <family val="2"/>
      </rPr>
      <t xml:space="preserve"> PART A)</t>
    </r>
    <r>
      <rPr>
        <b/>
        <sz val="12"/>
        <rFont val="Arial"/>
        <family val="2"/>
      </rPr>
      <t xml:space="preserve">, for those counties that apply to your organization, </t>
    </r>
  </si>
  <si>
    <t>13.</t>
  </si>
  <si>
    <t>briefly explain how your program works, what jobs are eligible for bonuses,</t>
  </si>
  <si>
    <t>the dollar value of the bonus, etc.</t>
  </si>
  <si>
    <t>Page 7</t>
  </si>
  <si>
    <t>Cont'd</t>
  </si>
  <si>
    <t>14.</t>
  </si>
  <si>
    <t xml:space="preserve">Permit employees to give their vacation, sick, or PTO time to </t>
  </si>
  <si>
    <t>another staff member who has a catastrophic illness?</t>
  </si>
  <si>
    <t xml:space="preserve">If Yes, </t>
  </si>
  <si>
    <r>
      <t>QUALIFIED DEVELOPMENTAL DISABILITIES PROFESSIONAL  (QDDP)</t>
    </r>
    <r>
      <rPr>
        <sz val="8"/>
        <rFont val="Helv"/>
      </rPr>
      <t xml:space="preserve"> - responsible for developing and training staff in implementing individual habilitation programs.  Possesses management and technical skills in nursing, education, and/or habilitation.</t>
    </r>
  </si>
  <si>
    <t>how much time (in days) can be given to another employee?</t>
  </si>
  <si>
    <t>15.</t>
  </si>
  <si>
    <t>Offer its employees a Health Reimbursement Account (HRA)?</t>
  </si>
  <si>
    <t>16.</t>
  </si>
  <si>
    <t>Offer its employees a Health Savings Account (HSA)?</t>
  </si>
  <si>
    <t>17.</t>
  </si>
  <si>
    <t xml:space="preserve"> Have established "salary ranges" (i.e., defined minimum</t>
  </si>
  <si>
    <t xml:space="preserve"> and maximum pay rates) for jobs within the organization?</t>
  </si>
  <si>
    <t>18.</t>
  </si>
  <si>
    <t xml:space="preserve"> Provide additional pay to employees with on-call responsibilities</t>
  </si>
  <si>
    <t xml:space="preserve"> (i.e.., for employees readily available by phone or pager to report promptly to work)?</t>
  </si>
  <si>
    <t>19.</t>
  </si>
  <si>
    <t xml:space="preserve"> Provide "shift differentials" to  employees?</t>
  </si>
  <si>
    <t>Weekday</t>
  </si>
  <si>
    <t>Weekend</t>
  </si>
  <si>
    <t xml:space="preserve">  Holiday</t>
  </si>
  <si>
    <t>…….</t>
  </si>
  <si>
    <t xml:space="preserve">A. </t>
  </si>
  <si>
    <t>Direct Care / Habilitation Staff</t>
  </si>
  <si>
    <t>Registered Nurses</t>
  </si>
  <si>
    <t>20.</t>
  </si>
  <si>
    <t>(i.e., additional pay for persons meeting or exceeding established goals or performance</t>
  </si>
  <si>
    <t>targets)?  Please check the employee categories that apply.</t>
  </si>
  <si>
    <t>Direct service staff/service providers (nurses, social workers, etc.)</t>
  </si>
  <si>
    <t>Habilitation staff/para-professionals (non-degreed service providers)</t>
  </si>
  <si>
    <t>21.</t>
  </si>
  <si>
    <t>22.</t>
  </si>
  <si>
    <t>Page 8</t>
  </si>
  <si>
    <t>23.</t>
  </si>
  <si>
    <t>Does your organization participate in the PATH's program?</t>
  </si>
  <si>
    <t>is completed?</t>
  </si>
  <si>
    <t>24.</t>
  </si>
  <si>
    <r>
      <t>If YES</t>
    </r>
    <r>
      <rPr>
        <sz val="10"/>
        <rFont val="Arial"/>
        <family val="2"/>
      </rPr>
      <t>,  please check the work arrangements that apply.</t>
    </r>
  </si>
  <si>
    <t>Compressed work week (e.g., four 10 hour days)</t>
  </si>
  <si>
    <t>Flexible work hours</t>
  </si>
  <si>
    <t>Work from home (i.e., telecommute)</t>
  </si>
  <si>
    <t>Job sharing (i.e., regular, full time job shared by at least 2 employees)</t>
  </si>
  <si>
    <t>25.</t>
  </si>
  <si>
    <t xml:space="preserve">Does your organization provide a pay "differential" or "premium" for jobs requiring </t>
  </si>
  <si>
    <t>If YES,</t>
  </si>
  <si>
    <t>please indicate the amount of the premium or</t>
  </si>
  <si>
    <t>differential paid to bilingual employees.</t>
  </si>
  <si>
    <t>What does your organization reimburse its employees for …</t>
  </si>
  <si>
    <t>cents/mile</t>
  </si>
  <si>
    <t>rate/mile</t>
  </si>
  <si>
    <t>dollars/day</t>
  </si>
  <si>
    <t>cents per mile</t>
  </si>
  <si>
    <t xml:space="preserve">Use of their personal vehicle for business-related travel?. . . </t>
  </si>
  <si>
    <t>Per diem lodging expenses? . . . . . . . . . . . . . . . . . . . . . .</t>
  </si>
  <si>
    <t>Per diem meal expenses?  . . . . . . . . . . . . . . . . . . . . . . .</t>
  </si>
  <si>
    <t>$ per day</t>
  </si>
  <si>
    <t xml:space="preserve">                        Pay Differential  $ _____________</t>
  </si>
  <si>
    <t>26.</t>
  </si>
  <si>
    <t>Offer a "bonus" that is not added to their base salary</t>
  </si>
  <si>
    <t>Increase their base salary</t>
  </si>
  <si>
    <t xml:space="preserve">Other (please explain) </t>
  </si>
  <si>
    <t xml:space="preserve">   A . . . there are 20 job positions listed.</t>
  </si>
  <si>
    <t>If an employee reaches the maximum of the salary range what do you do?</t>
  </si>
  <si>
    <t xml:space="preserve"> $ 23,000,000 Or Greater</t>
  </si>
  <si>
    <t>I N S U R A N C E      B E N E F I T S</t>
  </si>
  <si>
    <t>27.</t>
  </si>
  <si>
    <t>Does your organization's health care plan require employees to pay a . . .</t>
  </si>
  <si>
    <t>Deductible?</t>
  </si>
  <si>
    <t>Employee</t>
  </si>
  <si>
    <t>Family</t>
  </si>
  <si>
    <t>Co-pay?</t>
  </si>
  <si>
    <t>Page 9</t>
  </si>
  <si>
    <t>28.</t>
  </si>
  <si>
    <t># hours per week</t>
  </si>
  <si>
    <t>29.</t>
  </si>
  <si>
    <t>General Survey Guides - Cont'd</t>
  </si>
  <si>
    <t xml:space="preserve">           you exit the program.  </t>
  </si>
  <si>
    <r>
      <t xml:space="preserve">           to the questions in the appropriate </t>
    </r>
    <r>
      <rPr>
        <b/>
        <u/>
        <sz val="12"/>
        <rFont val="Arial"/>
        <family val="2"/>
      </rPr>
      <t>box</t>
    </r>
    <r>
      <rPr>
        <sz val="12"/>
        <rFont val="Arial"/>
        <family val="2"/>
      </rPr>
      <t xml:space="preserve"> or </t>
    </r>
    <r>
      <rPr>
        <b/>
        <u/>
        <sz val="12"/>
        <rFont val="Arial"/>
        <family val="2"/>
      </rPr>
      <t>space</t>
    </r>
    <r>
      <rPr>
        <sz val="12"/>
        <rFont val="Arial"/>
        <family val="2"/>
      </rPr>
      <t>.</t>
    </r>
  </si>
  <si>
    <t>Other Services/ Supports</t>
  </si>
  <si>
    <t>Severity of the behavioral needs of individuals served</t>
  </si>
  <si>
    <r>
      <t xml:space="preserve">SUPPORTED LIVING MANAGER </t>
    </r>
    <r>
      <rPr>
        <sz val="8"/>
        <rFont val="Arial"/>
        <family val="2"/>
      </rPr>
      <t>- responsible for organizing, developing, and supervising supported living arrangements for residents.  Supervises and coaches assigned staff ensuring provision of quality care.</t>
    </r>
  </si>
  <si>
    <t>EMPLOYEE TURNOVER</t>
  </si>
  <si>
    <t>30.</t>
  </si>
  <si>
    <t>Clerical/Administrative Support</t>
  </si>
  <si>
    <t>TOTALS</t>
  </si>
  <si>
    <r>
      <t xml:space="preserve">types of </t>
    </r>
    <r>
      <rPr>
        <b/>
        <u/>
        <sz val="12"/>
        <rFont val="Arial"/>
        <family val="2"/>
      </rPr>
      <t>salary increase</t>
    </r>
    <r>
      <rPr>
        <sz val="12"/>
        <rFont val="Arial"/>
        <family val="2"/>
      </rPr>
      <t xml:space="preserve"> programs?</t>
    </r>
  </si>
  <si>
    <r>
      <t xml:space="preserve">A.  What was the percentage (%) increase </t>
    </r>
    <r>
      <rPr>
        <b/>
        <u/>
        <sz val="12"/>
        <rFont val="Arial"/>
        <family val="2"/>
      </rPr>
      <t>AUTHORIZED</t>
    </r>
    <r>
      <rPr>
        <sz val="12"/>
        <rFont val="Arial"/>
        <family val="2"/>
      </rPr>
      <t xml:space="preserve">  by the Board of Directors</t>
    </r>
  </si>
  <si>
    <t>ICF /MR</t>
  </si>
  <si>
    <t>Licensed     IO Waiver</t>
  </si>
  <si>
    <t xml:space="preserve"> Non-Licensed     IO Waiver</t>
  </si>
  <si>
    <t>Level I     Waiver</t>
  </si>
  <si>
    <t>Employment/Day Services</t>
  </si>
  <si>
    <t xml:space="preserve"> . . . . .</t>
  </si>
  <si>
    <t>PART A</t>
  </si>
  <si>
    <t>PART B</t>
  </si>
  <si>
    <t>. . .</t>
  </si>
  <si>
    <r>
      <t>B.  What is the percentage (%) increase your organization is</t>
    </r>
    <r>
      <rPr>
        <b/>
        <u/>
        <sz val="12"/>
        <rFont val="Arial"/>
        <family val="2"/>
      </rPr>
      <t xml:space="preserve"> BUDGETING</t>
    </r>
    <r>
      <rPr>
        <sz val="12"/>
        <rFont val="Arial"/>
        <family val="2"/>
      </rPr>
      <t xml:space="preserve"> for all </t>
    </r>
  </si>
  <si>
    <r>
      <t xml:space="preserve">Are holidays included in the number of days in the </t>
    </r>
    <r>
      <rPr>
        <b/>
        <sz val="9"/>
        <rFont val="Arial"/>
        <family val="2"/>
      </rPr>
      <t>Time Off Plan</t>
    </r>
    <r>
      <rPr>
        <sz val="9"/>
        <rFont val="Arial"/>
        <family val="2"/>
      </rPr>
      <t>?</t>
    </r>
  </si>
  <si>
    <r>
      <t xml:space="preserve">If </t>
    </r>
    <r>
      <rPr>
        <b/>
        <sz val="12"/>
        <rFont val="Arial"/>
        <family val="2"/>
      </rPr>
      <t>NO</t>
    </r>
    <r>
      <rPr>
        <sz val="12"/>
        <rFont val="Arial"/>
        <family val="2"/>
      </rPr>
      <t xml:space="preserve">,         </t>
    </r>
    <r>
      <rPr>
        <sz val="9"/>
        <rFont val="Arial"/>
        <family val="2"/>
      </rPr>
      <t>how many holidays are provided?</t>
    </r>
  </si>
  <si>
    <r>
      <t>Defined contribution plan</t>
    </r>
    <r>
      <rPr>
        <sz val="12"/>
        <rFont val="Arial"/>
        <family val="2"/>
      </rPr>
      <t xml:space="preserve"> (e.g., 403b, 401k)</t>
    </r>
  </si>
  <si>
    <r>
      <t xml:space="preserve">If </t>
    </r>
    <r>
      <rPr>
        <b/>
        <u/>
        <sz val="11"/>
        <rFont val="Arial"/>
        <family val="2"/>
      </rPr>
      <t>YES</t>
    </r>
    <r>
      <rPr>
        <sz val="11"/>
        <rFont val="Arial"/>
        <family val="2"/>
      </rPr>
      <t>, on average what percentage of employee salary did organization</t>
    </r>
  </si>
  <si>
    <r>
      <t xml:space="preserve">If </t>
    </r>
    <r>
      <rPr>
        <b/>
        <u/>
        <sz val="12"/>
        <rFont val="Arial"/>
        <family val="2"/>
      </rPr>
      <t>Yes</t>
    </r>
    <r>
      <rPr>
        <sz val="10"/>
        <rFont val="Arial"/>
        <family val="2"/>
      </rPr>
      <t>, what dollar amount is reimbursed?</t>
    </r>
  </si>
  <si>
    <r>
      <t>Occupational Therapist</t>
    </r>
    <r>
      <rPr>
        <u/>
        <sz val="8"/>
        <rFont val="Arial"/>
        <family val="2"/>
      </rPr>
      <t xml:space="preserve"> (B.S. or above)</t>
    </r>
  </si>
  <si>
    <r>
      <t>what is the "</t>
    </r>
    <r>
      <rPr>
        <b/>
        <u/>
        <sz val="12"/>
        <rFont val="Arial"/>
        <family val="2"/>
      </rPr>
      <t>hourly amount</t>
    </r>
    <r>
      <rPr>
        <sz val="12"/>
        <rFont val="Arial"/>
        <family val="2"/>
      </rPr>
      <t>" of the</t>
    </r>
    <r>
      <rPr>
        <b/>
        <sz val="12"/>
        <rFont val="Arial"/>
        <family val="2"/>
      </rPr>
      <t xml:space="preserve"> </t>
    </r>
    <r>
      <rPr>
        <b/>
        <u/>
        <sz val="12"/>
        <rFont val="Arial"/>
        <family val="2"/>
      </rPr>
      <t>differential</t>
    </r>
    <r>
      <rPr>
        <sz val="12"/>
        <rFont val="Arial"/>
        <family val="2"/>
      </rPr>
      <t xml:space="preserve"> for these jobs?</t>
    </r>
  </si>
  <si>
    <r>
      <t xml:space="preserve">Does your organization have an </t>
    </r>
    <r>
      <rPr>
        <b/>
        <u/>
        <sz val="11"/>
        <rFont val="Arial"/>
        <family val="2"/>
      </rPr>
      <t>incentive or other variable compensation</t>
    </r>
    <r>
      <rPr>
        <b/>
        <sz val="11"/>
        <rFont val="Arial"/>
        <family val="2"/>
      </rPr>
      <t xml:space="preserve"> pay program</t>
    </r>
  </si>
  <si>
    <r>
      <t xml:space="preserve">Is your organization's </t>
    </r>
    <r>
      <rPr>
        <b/>
        <u/>
        <sz val="11"/>
        <rFont val="Arial"/>
        <family val="2"/>
      </rPr>
      <t>drug plan</t>
    </r>
    <r>
      <rPr>
        <b/>
        <sz val="11"/>
        <rFont val="Arial"/>
        <family val="2"/>
      </rPr>
      <t xml:space="preserve"> separate from its </t>
    </r>
    <r>
      <rPr>
        <b/>
        <u/>
        <sz val="11"/>
        <rFont val="Arial"/>
        <family val="2"/>
      </rPr>
      <t>medical insurance plan</t>
    </r>
    <r>
      <rPr>
        <b/>
        <sz val="11"/>
        <rFont val="Arial"/>
        <family val="2"/>
      </rPr>
      <t>?</t>
    </r>
  </si>
  <si>
    <r>
      <t>If YES</t>
    </r>
    <r>
      <rPr>
        <sz val="11"/>
        <rFont val="Arial"/>
        <family val="2"/>
      </rPr>
      <t xml:space="preserve">,  do you increase the employee's wages when the program </t>
    </r>
  </si>
  <si>
    <r>
      <t>If YES</t>
    </r>
    <r>
      <rPr>
        <sz val="11"/>
        <rFont val="Arial"/>
        <family val="2"/>
      </rPr>
      <t xml:space="preserve">,  please explain.   </t>
    </r>
  </si>
  <si>
    <r>
      <t xml:space="preserve">Does your organization offer </t>
    </r>
    <r>
      <rPr>
        <b/>
        <u/>
        <sz val="11"/>
        <rFont val="Arial"/>
        <family val="2"/>
      </rPr>
      <t>flexible work arrangements</t>
    </r>
    <r>
      <rPr>
        <b/>
        <sz val="11"/>
        <rFont val="Arial"/>
        <family val="2"/>
      </rPr>
      <t xml:space="preserve"> to its employees?</t>
    </r>
  </si>
  <si>
    <r>
      <t>If YES</t>
    </r>
    <r>
      <rPr>
        <sz val="9"/>
        <rFont val="Arial"/>
        <family val="2"/>
      </rPr>
      <t>, what is the standard amount of the deductible?</t>
    </r>
  </si>
  <si>
    <r>
      <t>If YES</t>
    </r>
    <r>
      <rPr>
        <sz val="9"/>
        <rFont val="Arial"/>
        <family val="2"/>
      </rPr>
      <t>, what is the standard amount of the co-pay (for office visit)?</t>
    </r>
  </si>
  <si>
    <t>Page 13</t>
  </si>
  <si>
    <t>Manager/Department Head</t>
  </si>
  <si>
    <t>As you complete this section of the survey, you will notice that in column</t>
  </si>
  <si>
    <t>E X A M P L E</t>
  </si>
  <si>
    <t>D</t>
  </si>
  <si>
    <t>E</t>
  </si>
  <si>
    <t>F</t>
  </si>
  <si>
    <t>B</t>
  </si>
  <si>
    <t>C</t>
  </si>
  <si>
    <t>Actual</t>
  </si>
  <si>
    <t>32.</t>
  </si>
  <si>
    <t xml:space="preserve">        Please DO NOT record the actual low and high paid to employees in the job position.</t>
  </si>
  <si>
    <r>
      <t xml:space="preserve">        If your organization does not have defined</t>
    </r>
    <r>
      <rPr>
        <u/>
        <sz val="12"/>
        <rFont val="Arial"/>
        <family val="2"/>
      </rPr>
      <t xml:space="preserve"> minimums and maximums</t>
    </r>
    <r>
      <rPr>
        <sz val="12"/>
        <rFont val="Arial"/>
        <family val="2"/>
      </rPr>
      <t>, please leave blank.</t>
    </r>
  </si>
  <si>
    <t>Please leave blank if organization</t>
  </si>
  <si>
    <t>Number</t>
  </si>
  <si>
    <t>Annual</t>
  </si>
  <si>
    <t>Other</t>
  </si>
  <si>
    <t>does not have an official salary</t>
  </si>
  <si>
    <t>of</t>
  </si>
  <si>
    <t>Base</t>
  </si>
  <si>
    <t>Cash</t>
  </si>
  <si>
    <t>A</t>
  </si>
  <si>
    <t>range for position.</t>
  </si>
  <si>
    <t>em-</t>
  </si>
  <si>
    <t>years in</t>
  </si>
  <si>
    <t>Compen-</t>
  </si>
  <si>
    <t>1</t>
  </si>
  <si>
    <t xml:space="preserve"> 1</t>
  </si>
  <si>
    <t xml:space="preserve"> 6</t>
  </si>
  <si>
    <t>2</t>
  </si>
  <si>
    <t>3</t>
  </si>
  <si>
    <t>4</t>
  </si>
  <si>
    <t xml:space="preserve"> ~ Other cash compensation includes incentive pay, bonuses and other forms of variable compensation paid during the past year.</t>
  </si>
  <si>
    <t>Salary Range</t>
  </si>
  <si>
    <t>X</t>
  </si>
  <si>
    <t xml:space="preserve">   B . . . . . . . .  you're asked to enter the job's "management level" within your organization</t>
  </si>
  <si>
    <t xml:space="preserve">   C . . . . . . . .  you're asked to enter your organization's "official salary range" for the position listed.</t>
  </si>
  <si>
    <t xml:space="preserve">Salary  Survey  of </t>
  </si>
  <si>
    <t xml:space="preserve">               pay) during the last twelve months.</t>
  </si>
  <si>
    <t>x</t>
  </si>
  <si>
    <t>xx</t>
  </si>
  <si>
    <t>varies</t>
  </si>
  <si>
    <t>upto 100</t>
  </si>
  <si>
    <t>up to 100</t>
  </si>
  <si>
    <t>Employee is eligible for a benefit allowance that the employee is allowed to use toward benefits</t>
  </si>
  <si>
    <t>Paid for by the organization</t>
  </si>
  <si>
    <t>1 week</t>
  </si>
  <si>
    <t>2 wks</t>
  </si>
  <si>
    <t>1 wks</t>
  </si>
  <si>
    <t>3 wks</t>
  </si>
  <si>
    <t>Referral bonus up to 100.00</t>
  </si>
  <si>
    <t>flexible</t>
  </si>
  <si>
    <t>250.00 bonus + 1% increase</t>
  </si>
  <si>
    <t>Choices In Community Living, Inc.</t>
  </si>
  <si>
    <t>Dayton</t>
  </si>
  <si>
    <t>Ohio</t>
  </si>
  <si>
    <t>Trent Grooms</t>
  </si>
  <si>
    <t>937/898-2220</t>
  </si>
  <si>
    <t>HR Director</t>
  </si>
  <si>
    <t>tgrooms@choicesincl.com</t>
  </si>
  <si>
    <t>4.4mm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</si>
</sst>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 numFmtId="167" formatCode="&quot;$&quot;#,##0.00"/>
    <numFmt numFmtId="168" formatCode="0.000"/>
  </numFmts>
  <fonts count="183" x14ac:knownFonts="1">
    <font>
      <sz val="10"/>
      <name val="Helv"/>
    </font>
    <font>
      <sz val="10"/>
      <name val="Arial"/>
    </font>
    <font>
      <sz val="10"/>
      <name val="Arial"/>
    </font>
    <font>
      <i/>
      <sz val="10"/>
      <name val="Helv"/>
    </font>
    <font>
      <sz val="8"/>
      <name val="Helv"/>
    </font>
    <font>
      <sz val="10"/>
      <name val="Arial"/>
      <family val="2"/>
    </font>
    <font>
      <sz val="17"/>
      <name val="Arial"/>
      <family val="2"/>
    </font>
    <font>
      <b/>
      <sz val="14"/>
      <name val="Arial"/>
      <family val="2"/>
    </font>
    <font>
      <sz val="14"/>
      <name val="Arial"/>
      <family val="2"/>
    </font>
    <font>
      <sz val="12"/>
      <name val="Arial"/>
      <family val="2"/>
    </font>
    <font>
      <sz val="11"/>
      <name val="Arial"/>
      <family val="2"/>
    </font>
    <font>
      <u/>
      <sz val="17"/>
      <name val="Arial"/>
      <family val="2"/>
    </font>
    <font>
      <sz val="5"/>
      <name val="Arial"/>
      <family val="2"/>
    </font>
    <font>
      <sz val="8"/>
      <name val="Arial"/>
      <family val="2"/>
    </font>
    <font>
      <sz val="6"/>
      <name val="Arial"/>
      <family val="2"/>
    </font>
    <font>
      <b/>
      <sz val="12"/>
      <name val="Arial"/>
      <family val="2"/>
    </font>
    <font>
      <sz val="7"/>
      <name val="Arial"/>
      <family val="2"/>
    </font>
    <font>
      <u/>
      <sz val="10"/>
      <name val="Arial"/>
      <family val="2"/>
    </font>
    <font>
      <b/>
      <u/>
      <sz val="12"/>
      <name val="Arial"/>
      <family val="2"/>
    </font>
    <font>
      <u/>
      <sz val="8"/>
      <name val="Arial"/>
      <family val="2"/>
    </font>
    <font>
      <u/>
      <sz val="11"/>
      <name val="Arial"/>
      <family val="2"/>
    </font>
    <font>
      <b/>
      <sz val="10"/>
      <name val="Arial"/>
      <family val="2"/>
    </font>
    <font>
      <sz val="16"/>
      <name val="Arial"/>
      <family val="2"/>
    </font>
    <font>
      <sz val="22"/>
      <name val="Arial"/>
      <family val="2"/>
    </font>
    <font>
      <sz val="20"/>
      <name val="Arial"/>
      <family val="2"/>
    </font>
    <font>
      <sz val="13"/>
      <name val="Arial"/>
      <family val="2"/>
    </font>
    <font>
      <sz val="9"/>
      <name val="Arial"/>
      <family val="2"/>
    </font>
    <font>
      <b/>
      <sz val="14"/>
      <name val="Helv"/>
    </font>
    <font>
      <b/>
      <sz val="8"/>
      <name val="Arial"/>
      <family val="2"/>
    </font>
    <font>
      <b/>
      <sz val="24"/>
      <color indexed="9"/>
      <name val="Arial"/>
      <family val="2"/>
    </font>
    <font>
      <b/>
      <sz val="18"/>
      <color indexed="9"/>
      <name val="Arial"/>
      <family val="2"/>
    </font>
    <font>
      <b/>
      <sz val="8"/>
      <color indexed="9"/>
      <name val="Arial"/>
      <family val="2"/>
    </font>
    <font>
      <b/>
      <sz val="10"/>
      <color indexed="9"/>
      <name val="Arial"/>
      <family val="2"/>
    </font>
    <font>
      <b/>
      <sz val="12"/>
      <color indexed="9"/>
      <name val="Arial"/>
      <family val="2"/>
    </font>
    <font>
      <b/>
      <sz val="16"/>
      <color indexed="9"/>
      <name val="Arial"/>
      <family val="2"/>
    </font>
    <font>
      <b/>
      <u/>
      <sz val="8"/>
      <name val="Arial"/>
      <family val="2"/>
    </font>
    <font>
      <b/>
      <u/>
      <sz val="11"/>
      <name val="Arial"/>
      <family val="2"/>
    </font>
    <font>
      <sz val="12"/>
      <name val="Arial"/>
    </font>
    <font>
      <i/>
      <sz val="10"/>
      <name val="Arial"/>
      <family val="2"/>
    </font>
    <font>
      <i/>
      <sz val="17"/>
      <name val="Arial"/>
      <family val="2"/>
    </font>
    <font>
      <i/>
      <sz val="12"/>
      <name val="Arial"/>
      <family val="2"/>
    </font>
    <font>
      <b/>
      <u/>
      <sz val="10"/>
      <name val="Arial"/>
      <family val="2"/>
    </font>
    <font>
      <i/>
      <sz val="22"/>
      <name val="Arial"/>
      <family val="2"/>
    </font>
    <font>
      <u/>
      <sz val="12"/>
      <name val="Arial"/>
      <family val="2"/>
    </font>
    <font>
      <sz val="4"/>
      <name val="Arial"/>
      <family val="2"/>
    </font>
    <font>
      <b/>
      <u/>
      <sz val="7"/>
      <name val="Arial"/>
      <family val="2"/>
    </font>
    <font>
      <b/>
      <sz val="7"/>
      <name val="Arial"/>
      <family val="2"/>
    </font>
    <font>
      <sz val="10"/>
      <color indexed="9"/>
      <name val="Arial"/>
      <family val="2"/>
    </font>
    <font>
      <sz val="8"/>
      <color indexed="10"/>
      <name val="Arial"/>
      <family val="2"/>
    </font>
    <font>
      <i/>
      <sz val="4"/>
      <name val="Helv"/>
    </font>
    <font>
      <b/>
      <i/>
      <sz val="10"/>
      <name val="Helv"/>
    </font>
    <font>
      <i/>
      <sz val="16"/>
      <name val="Helv"/>
    </font>
    <font>
      <sz val="20"/>
      <name val="Helv"/>
    </font>
    <font>
      <u/>
      <sz val="7"/>
      <name val="Arial"/>
      <family val="2"/>
    </font>
    <font>
      <u/>
      <sz val="10"/>
      <color indexed="12"/>
      <name val="Helv"/>
    </font>
    <font>
      <b/>
      <sz val="14"/>
      <color indexed="9"/>
      <name val="Arial"/>
      <family val="2"/>
    </font>
    <font>
      <sz val="14"/>
      <color indexed="9"/>
      <name val="Arial"/>
      <family val="2"/>
    </font>
    <font>
      <sz val="3"/>
      <name val="Arial"/>
      <family val="2"/>
    </font>
    <font>
      <b/>
      <i/>
      <sz val="10"/>
      <color indexed="9"/>
      <name val="Arial"/>
      <family val="2"/>
    </font>
    <font>
      <i/>
      <sz val="3"/>
      <name val="Arial"/>
      <family val="2"/>
    </font>
    <font>
      <sz val="9.5"/>
      <color indexed="63"/>
      <name val="Arial"/>
      <family val="2"/>
    </font>
    <font>
      <b/>
      <u/>
      <sz val="14"/>
      <name val="Arial"/>
      <family val="2"/>
    </font>
    <font>
      <b/>
      <sz val="11"/>
      <name val="Arial"/>
      <family val="2"/>
    </font>
    <font>
      <b/>
      <sz val="9"/>
      <name val="Arial"/>
      <family val="2"/>
    </font>
    <font>
      <sz val="2"/>
      <name val="Arial"/>
      <family val="2"/>
    </font>
    <font>
      <sz val="18"/>
      <name val="Arial"/>
      <family val="2"/>
    </font>
    <font>
      <i/>
      <sz val="2"/>
      <name val="Arial"/>
      <family val="2"/>
    </font>
    <font>
      <sz val="24"/>
      <name val="Arial"/>
      <family val="2"/>
    </font>
    <font>
      <b/>
      <u/>
      <sz val="9"/>
      <name val="Arial"/>
      <family val="2"/>
    </font>
    <font>
      <sz val="12"/>
      <color indexed="9"/>
      <name val="Arial"/>
      <family val="2"/>
    </font>
    <font>
      <sz val="8"/>
      <name val="Arial"/>
    </font>
    <font>
      <b/>
      <sz val="13"/>
      <name val="Arial"/>
      <family val="2"/>
    </font>
    <font>
      <sz val="11"/>
      <name val="Helv"/>
    </font>
    <font>
      <b/>
      <sz val="10"/>
      <name val="Helv"/>
    </font>
    <font>
      <b/>
      <sz val="14"/>
      <color indexed="9"/>
      <name val="Helv"/>
    </font>
    <font>
      <b/>
      <u/>
      <sz val="14"/>
      <name val="Helv"/>
    </font>
    <font>
      <sz val="12"/>
      <name val="Helv"/>
    </font>
    <font>
      <b/>
      <sz val="12"/>
      <name val="Helv"/>
    </font>
    <font>
      <b/>
      <u/>
      <sz val="12"/>
      <name val="Helv"/>
    </font>
    <font>
      <b/>
      <u/>
      <sz val="10"/>
      <name val="Helv"/>
    </font>
    <font>
      <u/>
      <sz val="10"/>
      <name val="Helv"/>
    </font>
    <font>
      <sz val="6"/>
      <name val="Helv"/>
    </font>
    <font>
      <i/>
      <sz val="8"/>
      <name val="Helv"/>
    </font>
    <font>
      <sz val="26"/>
      <name val="Helv"/>
    </font>
    <font>
      <sz val="18"/>
      <name val="Helv"/>
    </font>
    <font>
      <b/>
      <u/>
      <sz val="18"/>
      <color indexed="10"/>
      <name val="Helv"/>
    </font>
    <font>
      <b/>
      <sz val="12"/>
      <color indexed="9"/>
      <name val="Helv"/>
    </font>
    <font>
      <sz val="10"/>
      <color indexed="9"/>
      <name val="Helv"/>
    </font>
    <font>
      <b/>
      <u/>
      <sz val="14"/>
      <color indexed="9"/>
      <name val="Helv"/>
    </font>
    <font>
      <b/>
      <u/>
      <sz val="12"/>
      <color indexed="9"/>
      <name val="Helv"/>
    </font>
    <font>
      <sz val="12"/>
      <color indexed="9"/>
      <name val="Helv"/>
    </font>
    <font>
      <sz val="14"/>
      <color indexed="9"/>
      <name val="Helv"/>
    </font>
    <font>
      <sz val="9"/>
      <color indexed="9"/>
      <name val="Helv"/>
    </font>
    <font>
      <sz val="6"/>
      <color indexed="9"/>
      <name val="Helv"/>
    </font>
    <font>
      <sz val="20"/>
      <color indexed="9"/>
      <name val="Tms Rmn"/>
    </font>
    <font>
      <sz val="17"/>
      <color indexed="9"/>
      <name val="Helv"/>
    </font>
    <font>
      <b/>
      <sz val="10"/>
      <color indexed="9"/>
      <name val="Helv"/>
    </font>
    <font>
      <b/>
      <u/>
      <sz val="10"/>
      <color indexed="9"/>
      <name val="Arial"/>
      <family val="2"/>
    </font>
    <font>
      <b/>
      <sz val="7"/>
      <name val="Helv"/>
    </font>
    <font>
      <b/>
      <u/>
      <sz val="8"/>
      <name val="Helv"/>
    </font>
    <font>
      <sz val="6"/>
      <color indexed="9"/>
      <name val="Arial"/>
      <family val="2"/>
    </font>
    <font>
      <i/>
      <sz val="10"/>
      <color indexed="9"/>
      <name val="Arial"/>
      <family val="2"/>
    </font>
    <font>
      <b/>
      <u/>
      <sz val="14"/>
      <color indexed="12"/>
      <name val="Arial"/>
      <family val="2"/>
    </font>
    <font>
      <b/>
      <sz val="36"/>
      <color indexed="9"/>
      <name val="Arial"/>
      <family val="2"/>
    </font>
    <font>
      <sz val="24"/>
      <name val="Helv"/>
    </font>
    <font>
      <u/>
      <sz val="20"/>
      <name val="Helv"/>
    </font>
    <font>
      <sz val="10"/>
      <name val="Helv"/>
    </font>
    <font>
      <sz val="16"/>
      <name val="Helv"/>
    </font>
    <font>
      <sz val="10"/>
      <name val="Courier"/>
    </font>
    <font>
      <b/>
      <sz val="8.5"/>
      <name val="Arial"/>
      <family val="2"/>
    </font>
    <font>
      <sz val="12"/>
      <color indexed="18"/>
      <name val="Arial"/>
      <family val="2"/>
    </font>
    <font>
      <u/>
      <sz val="14"/>
      <name val="Helv"/>
    </font>
    <font>
      <b/>
      <sz val="16"/>
      <name val="Arial"/>
      <family val="2"/>
    </font>
    <font>
      <sz val="5"/>
      <name val="Arial"/>
    </font>
    <font>
      <b/>
      <u/>
      <sz val="16"/>
      <color indexed="9"/>
      <name val="Arial"/>
      <family val="2"/>
    </font>
    <font>
      <sz val="16"/>
      <color indexed="9"/>
      <name val="Arial"/>
      <family val="2"/>
    </font>
    <font>
      <sz val="11"/>
      <name val="Calibri"/>
      <family val="2"/>
    </font>
    <font>
      <b/>
      <sz val="8"/>
      <color indexed="10"/>
      <name val="Arial"/>
      <family val="2"/>
    </font>
    <font>
      <u/>
      <sz val="14"/>
      <name val="Arial"/>
      <family val="2"/>
    </font>
    <font>
      <b/>
      <sz val="8"/>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i/>
      <sz val="3"/>
      <color indexed="9"/>
      <name val="Arial"/>
      <family val="2"/>
    </font>
    <font>
      <sz val="10"/>
      <color indexed="10"/>
      <name val="Arial"/>
      <family val="2"/>
    </font>
    <font>
      <i/>
      <sz val="10"/>
      <color indexed="10"/>
      <name val="Arial"/>
      <family val="2"/>
    </font>
    <font>
      <sz val="12"/>
      <color indexed="10"/>
      <name val="Arial"/>
      <family val="2"/>
    </font>
    <font>
      <sz val="10"/>
      <color indexed="10"/>
      <name val="Helv"/>
    </font>
    <font>
      <sz val="4"/>
      <color indexed="10"/>
      <name val="Arial"/>
      <family val="2"/>
    </font>
    <font>
      <b/>
      <sz val="7"/>
      <color indexed="9"/>
      <name val="Arial"/>
      <family val="2"/>
    </font>
    <font>
      <b/>
      <sz val="11"/>
      <color indexed="9"/>
      <name val="Arial"/>
      <family val="2"/>
    </font>
    <font>
      <sz val="10"/>
      <name val="Courier"/>
      <family val="3"/>
    </font>
    <font>
      <sz val="8"/>
      <color indexed="9"/>
      <name val="Helv"/>
    </font>
    <font>
      <b/>
      <u/>
      <sz val="22"/>
      <name val="Helv"/>
    </font>
    <font>
      <b/>
      <u/>
      <sz val="14"/>
      <color indexed="10"/>
      <name val="Arial"/>
      <family val="2"/>
    </font>
    <font>
      <b/>
      <u/>
      <sz val="12"/>
      <color indexed="10"/>
      <name val="Arial"/>
      <family val="2"/>
    </font>
    <font>
      <b/>
      <sz val="10"/>
      <color indexed="10"/>
      <name val="Arial"/>
      <family val="2"/>
    </font>
    <font>
      <b/>
      <sz val="9"/>
      <color indexed="9"/>
      <name val="Arial"/>
      <family val="2"/>
    </font>
    <font>
      <sz val="12"/>
      <color indexed="8"/>
      <name val="Arial"/>
      <family val="2"/>
    </font>
    <font>
      <u/>
      <sz val="12"/>
      <color indexed="8"/>
      <name val="Arial"/>
      <family val="2"/>
    </font>
    <font>
      <sz val="11"/>
      <color indexed="8"/>
      <name val="Arial"/>
      <family val="2"/>
    </font>
    <font>
      <b/>
      <u/>
      <sz val="11"/>
      <color indexed="8"/>
      <name val="Arial"/>
      <family val="2"/>
    </font>
    <font>
      <sz val="10"/>
      <color indexed="8"/>
      <name val="Arial"/>
      <family val="2"/>
    </font>
    <font>
      <b/>
      <u/>
      <sz val="10"/>
      <color indexed="8"/>
      <name val="Helv"/>
    </font>
    <font>
      <u/>
      <sz val="10"/>
      <color indexed="8"/>
      <name val="Arial"/>
      <family val="2"/>
    </font>
    <font>
      <b/>
      <sz val="8"/>
      <color indexed="10"/>
      <name val="Helv"/>
    </font>
    <font>
      <b/>
      <sz val="10"/>
      <color indexed="10"/>
      <name val="Helv"/>
    </font>
    <font>
      <b/>
      <sz val="11"/>
      <color indexed="10"/>
      <name val="Helv"/>
    </font>
    <font>
      <b/>
      <sz val="10"/>
      <color indexed="8"/>
      <name val="Helv"/>
    </font>
    <font>
      <b/>
      <sz val="12"/>
      <color indexed="10"/>
      <name val="Arial"/>
      <family val="2"/>
    </font>
    <font>
      <b/>
      <sz val="12"/>
      <color indexed="10"/>
      <name val="Helv"/>
    </font>
    <font>
      <b/>
      <u/>
      <sz val="14"/>
      <color indexed="10"/>
      <name val="Helv"/>
    </font>
    <font>
      <u/>
      <sz val="14"/>
      <color indexed="10"/>
      <name val="Helv"/>
    </font>
    <font>
      <b/>
      <sz val="16"/>
      <color indexed="10"/>
      <name val="Helv"/>
    </font>
    <font>
      <b/>
      <sz val="18"/>
      <name val="Arial"/>
      <family val="2"/>
    </font>
    <font>
      <sz val="22"/>
      <name val="Helv"/>
    </font>
    <font>
      <b/>
      <sz val="12"/>
      <color indexed="48"/>
      <name val="Helv"/>
    </font>
    <font>
      <b/>
      <u/>
      <sz val="12"/>
      <color indexed="48"/>
      <name val="Helv"/>
    </font>
    <font>
      <sz val="5"/>
      <color indexed="8"/>
      <name val="Arial"/>
      <family val="2"/>
    </font>
    <font>
      <sz val="8"/>
      <color indexed="8"/>
      <name val="Arial"/>
      <family val="2"/>
    </font>
    <font>
      <sz val="22"/>
      <color indexed="8"/>
      <name val="Arial"/>
      <family val="2"/>
    </font>
    <font>
      <sz val="7"/>
      <color indexed="8"/>
      <name val="Arial"/>
      <family val="2"/>
    </font>
    <font>
      <i/>
      <sz val="10"/>
      <color indexed="8"/>
      <name val="Helv"/>
    </font>
    <font>
      <sz val="10"/>
      <color indexed="8"/>
      <name val="Helv"/>
    </font>
    <font>
      <sz val="9"/>
      <name val="Helv"/>
    </font>
    <font>
      <sz val="14"/>
      <color indexed="10"/>
      <name val="Arial"/>
      <family val="2"/>
    </font>
    <font>
      <b/>
      <u/>
      <sz val="12"/>
      <color indexed="9"/>
      <name val="Arial"/>
      <family val="2"/>
    </font>
    <font>
      <u/>
      <sz val="12"/>
      <color indexed="9"/>
      <name val="Arial"/>
      <family val="2"/>
    </font>
    <font>
      <sz val="14"/>
      <name val="Helv"/>
    </font>
  </fonts>
  <fills count="28">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indexed="9"/>
        <bgColor indexed="0"/>
      </patternFill>
    </fill>
    <fill>
      <patternFill patternType="solid">
        <fgColor indexed="23"/>
        <bgColor indexed="64"/>
      </patternFill>
    </fill>
    <fill>
      <patternFill patternType="solid">
        <fgColor indexed="18"/>
        <bgColor indexed="64"/>
      </patternFill>
    </fill>
    <fill>
      <patternFill patternType="solid">
        <fgColor indexed="12"/>
        <bgColor indexed="64"/>
      </patternFill>
    </fill>
    <fill>
      <patternFill patternType="gray125">
        <fgColor indexed="8"/>
        <bgColor indexed="18"/>
      </patternFill>
    </fill>
    <fill>
      <patternFill patternType="solid">
        <fgColor indexed="8"/>
        <bgColor indexed="64"/>
      </patternFill>
    </fill>
    <fill>
      <patternFill patternType="solid">
        <fgColor indexed="18"/>
        <bgColor indexed="8"/>
      </patternFill>
    </fill>
    <fill>
      <patternFill patternType="solid">
        <fgColor indexed="10"/>
        <bgColor indexed="64"/>
      </patternFill>
    </fill>
  </fills>
  <borders count="1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medium">
        <color indexed="64"/>
      </bottom>
      <diagonal/>
    </border>
    <border>
      <left/>
      <right style="thin">
        <color indexed="8"/>
      </right>
      <top style="thin">
        <color indexed="64"/>
      </top>
      <bottom style="medium">
        <color indexed="64"/>
      </bottom>
      <diagonal/>
    </border>
    <border>
      <left/>
      <right style="thin">
        <color indexed="8"/>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8"/>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8"/>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8"/>
      </right>
      <top style="thin">
        <color indexed="8"/>
      </top>
      <bottom/>
      <diagonal/>
    </border>
    <border>
      <left/>
      <right style="thin">
        <color indexed="64"/>
      </right>
      <top style="thin">
        <color indexed="8"/>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64"/>
      </top>
      <bottom style="thin">
        <color indexed="8"/>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double">
        <color indexed="8"/>
      </bottom>
      <diagonal/>
    </border>
    <border>
      <left/>
      <right style="thin">
        <color indexed="8"/>
      </right>
      <top/>
      <bottom style="double">
        <color indexed="8"/>
      </bottom>
      <diagonal/>
    </border>
    <border>
      <left style="thin">
        <color indexed="8"/>
      </left>
      <right style="thin">
        <color indexed="8"/>
      </right>
      <top/>
      <bottom style="double">
        <color indexed="8"/>
      </bottom>
      <diagonal/>
    </border>
    <border>
      <left style="thin">
        <color indexed="64"/>
      </left>
      <right style="thin">
        <color indexed="8"/>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8"/>
      </left>
      <right style="thin">
        <color indexed="8"/>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8"/>
      </top>
      <bottom style="thin">
        <color indexed="8"/>
      </bottom>
      <diagonal/>
    </border>
    <border>
      <left style="thin">
        <color indexed="8"/>
      </left>
      <right/>
      <top style="thin">
        <color indexed="8"/>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53">
    <xf numFmtId="0" fontId="0" fillId="0" borderId="0"/>
    <xf numFmtId="0" fontId="120" fillId="2" borderId="0" applyNumberFormat="0" applyBorder="0" applyAlignment="0" applyProtection="0"/>
    <xf numFmtId="0" fontId="120" fillId="3" borderId="0" applyNumberFormat="0" applyBorder="0" applyAlignment="0" applyProtection="0"/>
    <xf numFmtId="0" fontId="120" fillId="4" borderId="0" applyNumberFormat="0" applyBorder="0" applyAlignment="0" applyProtection="0"/>
    <xf numFmtId="0" fontId="120" fillId="2" borderId="0" applyNumberFormat="0" applyBorder="0" applyAlignment="0" applyProtection="0"/>
    <xf numFmtId="0" fontId="120" fillId="5" borderId="0" applyNumberFormat="0" applyBorder="0" applyAlignment="0" applyProtection="0"/>
    <xf numFmtId="0" fontId="120" fillId="4" borderId="0" applyNumberFormat="0" applyBorder="0" applyAlignment="0" applyProtection="0"/>
    <xf numFmtId="0" fontId="120" fillId="6" borderId="0" applyNumberFormat="0" applyBorder="0" applyAlignment="0" applyProtection="0"/>
    <xf numFmtId="0" fontId="120" fillId="3" borderId="0" applyNumberFormat="0" applyBorder="0" applyAlignment="0" applyProtection="0"/>
    <xf numFmtId="0" fontId="120" fillId="7" borderId="0" applyNumberFormat="0" applyBorder="0" applyAlignment="0" applyProtection="0"/>
    <xf numFmtId="0" fontId="120" fillId="6" borderId="0" applyNumberFormat="0" applyBorder="0" applyAlignment="0" applyProtection="0"/>
    <xf numFmtId="0" fontId="120" fillId="8" borderId="0" applyNumberFormat="0" applyBorder="0" applyAlignment="0" applyProtection="0"/>
    <xf numFmtId="0" fontId="120" fillId="7" borderId="0" applyNumberFormat="0" applyBorder="0" applyAlignment="0" applyProtection="0"/>
    <xf numFmtId="0" fontId="121" fillId="9" borderId="0" applyNumberFormat="0" applyBorder="0" applyAlignment="0" applyProtection="0"/>
    <xf numFmtId="0" fontId="121" fillId="3" borderId="0" applyNumberFormat="0" applyBorder="0" applyAlignment="0" applyProtection="0"/>
    <xf numFmtId="0" fontId="121" fillId="7" borderId="0" applyNumberFormat="0" applyBorder="0" applyAlignment="0" applyProtection="0"/>
    <xf numFmtId="0" fontId="121" fillId="6" borderId="0" applyNumberFormat="0" applyBorder="0" applyAlignment="0" applyProtection="0"/>
    <xf numFmtId="0" fontId="121" fillId="9" borderId="0" applyNumberFormat="0" applyBorder="0" applyAlignment="0" applyProtection="0"/>
    <xf numFmtId="0" fontId="121" fillId="3" borderId="0" applyNumberFormat="0" applyBorder="0" applyAlignment="0" applyProtection="0"/>
    <xf numFmtId="0" fontId="121" fillId="9" borderId="0" applyNumberFormat="0" applyBorder="0" applyAlignment="0" applyProtection="0"/>
    <xf numFmtId="0" fontId="121" fillId="10" borderId="0" applyNumberFormat="0" applyBorder="0" applyAlignment="0" applyProtection="0"/>
    <xf numFmtId="0" fontId="121" fillId="11" borderId="0" applyNumberFormat="0" applyBorder="0" applyAlignment="0" applyProtection="0"/>
    <xf numFmtId="0" fontId="121" fillId="12" borderId="0" applyNumberFormat="0" applyBorder="0" applyAlignment="0" applyProtection="0"/>
    <xf numFmtId="0" fontId="121" fillId="9" borderId="0" applyNumberFormat="0" applyBorder="0" applyAlignment="0" applyProtection="0"/>
    <xf numFmtId="0" fontId="121" fillId="13" borderId="0" applyNumberFormat="0" applyBorder="0" applyAlignment="0" applyProtection="0"/>
    <xf numFmtId="0" fontId="122" fillId="14" borderId="0" applyNumberFormat="0" applyBorder="0" applyAlignment="0" applyProtection="0"/>
    <xf numFmtId="0" fontId="123" fillId="15" borderId="1" applyNumberFormat="0" applyAlignment="0" applyProtection="0"/>
    <xf numFmtId="0" fontId="124" fillId="16"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25" fillId="0" borderId="0" applyNumberFormat="0" applyFill="0" applyBorder="0" applyAlignment="0" applyProtection="0"/>
    <xf numFmtId="0" fontId="126" fillId="17" borderId="0" applyNumberFormat="0" applyBorder="0" applyAlignment="0" applyProtection="0"/>
    <xf numFmtId="0" fontId="127" fillId="0" borderId="3" applyNumberFormat="0" applyFill="0" applyAlignment="0" applyProtection="0"/>
    <xf numFmtId="0" fontId="128" fillId="0" borderId="4" applyNumberFormat="0" applyFill="0" applyAlignment="0" applyProtection="0"/>
    <xf numFmtId="0" fontId="129" fillId="0" borderId="5" applyNumberFormat="0" applyFill="0" applyAlignment="0" applyProtection="0"/>
    <xf numFmtId="0" fontId="129" fillId="0" borderId="0" applyNumberFormat="0" applyFill="0" applyBorder="0" applyAlignment="0" applyProtection="0"/>
    <xf numFmtId="0" fontId="54" fillId="0" borderId="0" applyNumberFormat="0" applyFill="0" applyBorder="0" applyAlignment="0" applyProtection="0">
      <alignment vertical="top"/>
      <protection locked="0"/>
    </xf>
    <xf numFmtId="0" fontId="130" fillId="7" borderId="1" applyNumberFormat="0" applyAlignment="0" applyProtection="0"/>
    <xf numFmtId="0" fontId="131" fillId="0" borderId="6" applyNumberFormat="0" applyFill="0" applyAlignment="0" applyProtection="0"/>
    <xf numFmtId="0" fontId="132" fillId="7" borderId="0" applyNumberFormat="0" applyBorder="0" applyAlignment="0" applyProtection="0"/>
    <xf numFmtId="0" fontId="106" fillId="0" borderId="0"/>
    <xf numFmtId="0" fontId="1" fillId="0" borderId="0"/>
    <xf numFmtId="0" fontId="4" fillId="0" borderId="0"/>
    <xf numFmtId="0" fontId="108" fillId="0" borderId="0"/>
    <xf numFmtId="0" fontId="108" fillId="0" borderId="0"/>
    <xf numFmtId="0" fontId="145" fillId="0" borderId="0"/>
    <xf numFmtId="0" fontId="106" fillId="0" borderId="0"/>
    <xf numFmtId="0" fontId="106" fillId="4" borderId="7" applyNumberFormat="0" applyFont="0" applyAlignment="0" applyProtection="0"/>
    <xf numFmtId="0" fontId="133" fillId="15" borderId="8" applyNumberFormat="0" applyAlignment="0" applyProtection="0"/>
    <xf numFmtId="9" fontId="2" fillId="0" borderId="0" applyFont="0" applyFill="0" applyBorder="0" applyAlignment="0" applyProtection="0"/>
    <xf numFmtId="0" fontId="134" fillId="0" borderId="0" applyNumberFormat="0" applyFill="0" applyBorder="0" applyAlignment="0" applyProtection="0"/>
    <xf numFmtId="0" fontId="135" fillId="0" borderId="9" applyNumberFormat="0" applyFill="0" applyAlignment="0" applyProtection="0"/>
    <xf numFmtId="0" fontId="136" fillId="0" borderId="0" applyNumberFormat="0" applyFill="0" applyBorder="0" applyAlignment="0" applyProtection="0"/>
  </cellStyleXfs>
  <cellXfs count="1490">
    <xf numFmtId="0" fontId="0" fillId="0" borderId="0" xfId="0"/>
    <xf numFmtId="0" fontId="5" fillId="18" borderId="0" xfId="0" applyFont="1" applyFill="1"/>
    <xf numFmtId="0" fontId="0" fillId="18" borderId="0" xfId="0" applyFill="1"/>
    <xf numFmtId="0" fontId="9" fillId="18" borderId="0" xfId="0" applyFont="1" applyFill="1"/>
    <xf numFmtId="0" fontId="12" fillId="18" borderId="0" xfId="0" applyFont="1" applyFill="1"/>
    <xf numFmtId="0" fontId="5" fillId="18" borderId="10" xfId="0" applyFont="1" applyFill="1" applyBorder="1"/>
    <xf numFmtId="0" fontId="13" fillId="18" borderId="0" xfId="0" applyFont="1" applyFill="1" applyBorder="1" applyAlignment="1" applyProtection="1">
      <alignment horizontal="left"/>
    </xf>
    <xf numFmtId="0" fontId="13" fillId="18" borderId="0" xfId="0" applyFont="1" applyFill="1" applyBorder="1"/>
    <xf numFmtId="0" fontId="9" fillId="18" borderId="0" xfId="0" applyFont="1" applyFill="1" applyBorder="1"/>
    <xf numFmtId="0" fontId="21" fillId="18" borderId="0" xfId="0" applyFont="1" applyFill="1" applyBorder="1" applyAlignment="1">
      <alignment horizontal="center"/>
    </xf>
    <xf numFmtId="0" fontId="5" fillId="18" borderId="0" xfId="0" applyFont="1" applyFill="1" applyBorder="1"/>
    <xf numFmtId="0" fontId="5" fillId="18" borderId="0" xfId="0" applyFont="1" applyFill="1" applyAlignment="1">
      <alignment horizontal="left"/>
    </xf>
    <xf numFmtId="0" fontId="38" fillId="18" borderId="0" xfId="0" applyFont="1" applyFill="1"/>
    <xf numFmtId="0" fontId="9" fillId="18" borderId="0" xfId="0" applyFont="1" applyFill="1" applyAlignment="1">
      <alignment horizontal="left"/>
    </xf>
    <xf numFmtId="0" fontId="5" fillId="18" borderId="11" xfId="0" applyFont="1" applyFill="1" applyBorder="1"/>
    <xf numFmtId="0" fontId="5" fillId="18" borderId="11" xfId="0" applyFont="1" applyFill="1" applyBorder="1" applyAlignment="1" applyProtection="1">
      <alignment horizontal="left"/>
    </xf>
    <xf numFmtId="0" fontId="5" fillId="18" borderId="12" xfId="0" applyFont="1" applyFill="1" applyBorder="1"/>
    <xf numFmtId="0" fontId="5" fillId="18" borderId="13" xfId="0" applyFont="1" applyFill="1" applyBorder="1"/>
    <xf numFmtId="164" fontId="10" fillId="18" borderId="14" xfId="28" applyNumberFormat="1" applyFont="1" applyFill="1" applyBorder="1" applyAlignment="1">
      <alignment horizontal="center" vertical="center"/>
    </xf>
    <xf numFmtId="164" fontId="10" fillId="18" borderId="15" xfId="28" applyNumberFormat="1" applyFont="1" applyFill="1" applyBorder="1" applyAlignment="1">
      <alignment horizontal="center" vertical="center"/>
    </xf>
    <xf numFmtId="164" fontId="10" fillId="18" borderId="16" xfId="28" applyNumberFormat="1" applyFont="1" applyFill="1" applyBorder="1" applyAlignment="1">
      <alignment vertical="center"/>
    </xf>
    <xf numFmtId="164" fontId="10" fillId="18" borderId="17" xfId="28" applyNumberFormat="1" applyFont="1" applyFill="1" applyBorder="1" applyAlignment="1">
      <alignment vertical="center"/>
    </xf>
    <xf numFmtId="164" fontId="10" fillId="18" borderId="18" xfId="28" applyNumberFormat="1" applyFont="1" applyFill="1" applyBorder="1" applyAlignment="1">
      <alignment vertical="center"/>
    </xf>
    <xf numFmtId="164" fontId="10" fillId="18" borderId="19" xfId="28" applyNumberFormat="1" applyFont="1" applyFill="1" applyBorder="1" applyAlignment="1">
      <alignment vertical="center"/>
    </xf>
    <xf numFmtId="164" fontId="10" fillId="18" borderId="20" xfId="28" applyNumberFormat="1" applyFont="1" applyFill="1" applyBorder="1" applyAlignment="1">
      <alignment vertical="center"/>
    </xf>
    <xf numFmtId="164" fontId="10" fillId="0" borderId="0" xfId="28" applyNumberFormat="1" applyFont="1" applyFill="1" applyBorder="1" applyAlignment="1">
      <alignment vertical="center"/>
    </xf>
    <xf numFmtId="0" fontId="4" fillId="18" borderId="0" xfId="0" applyFont="1" applyFill="1"/>
    <xf numFmtId="0" fontId="5" fillId="18" borderId="0" xfId="0" applyFont="1" applyFill="1" applyBorder="1" applyAlignment="1" applyProtection="1">
      <alignment horizontal="center"/>
    </xf>
    <xf numFmtId="164" fontId="10" fillId="18" borderId="21" xfId="28" applyNumberFormat="1" applyFont="1" applyFill="1" applyBorder="1" applyAlignment="1">
      <alignment vertical="center"/>
    </xf>
    <xf numFmtId="164" fontId="10" fillId="18" borderId="22" xfId="28" applyNumberFormat="1" applyFont="1" applyFill="1" applyBorder="1" applyAlignment="1">
      <alignment vertical="center"/>
    </xf>
    <xf numFmtId="0" fontId="5" fillId="18" borderId="23" xfId="0" applyFont="1" applyFill="1" applyBorder="1"/>
    <xf numFmtId="0" fontId="5" fillId="18" borderId="24" xfId="0" applyFont="1" applyFill="1" applyBorder="1"/>
    <xf numFmtId="0" fontId="5" fillId="18" borderId="25" xfId="0" applyFont="1" applyFill="1" applyBorder="1"/>
    <xf numFmtId="0" fontId="5" fillId="18" borderId="26" xfId="0" applyFont="1" applyFill="1" applyBorder="1"/>
    <xf numFmtId="0" fontId="5" fillId="18" borderId="0" xfId="0" applyFont="1" applyFill="1" applyBorder="1" applyAlignment="1">
      <alignment vertical="center"/>
    </xf>
    <xf numFmtId="0" fontId="5" fillId="18" borderId="27" xfId="0" applyFont="1" applyFill="1" applyBorder="1"/>
    <xf numFmtId="0" fontId="5" fillId="18" borderId="0" xfId="0" applyFont="1" applyFill="1" applyBorder="1" applyAlignment="1" applyProtection="1">
      <alignment horizontal="left"/>
    </xf>
    <xf numFmtId="0" fontId="38" fillId="18" borderId="0" xfId="0" applyFont="1" applyFill="1" applyBorder="1"/>
    <xf numFmtId="0" fontId="38" fillId="18" borderId="28" xfId="0" applyFont="1" applyFill="1" applyBorder="1"/>
    <xf numFmtId="0" fontId="21" fillId="18" borderId="0" xfId="0" applyFont="1" applyFill="1" applyBorder="1"/>
    <xf numFmtId="0" fontId="15" fillId="18" borderId="23" xfId="0" applyFont="1" applyFill="1" applyBorder="1" applyAlignment="1" applyProtection="1">
      <alignment horizontal="left"/>
    </xf>
    <xf numFmtId="0" fontId="6" fillId="18" borderId="24" xfId="0" applyFont="1" applyFill="1" applyBorder="1"/>
    <xf numFmtId="0" fontId="5" fillId="18" borderId="29" xfId="0" applyFont="1" applyFill="1" applyBorder="1"/>
    <xf numFmtId="0" fontId="15" fillId="18" borderId="26" xfId="0" applyFont="1" applyFill="1" applyBorder="1" applyAlignment="1" applyProtection="1">
      <alignment horizontal="left"/>
    </xf>
    <xf numFmtId="0" fontId="15" fillId="18" borderId="0" xfId="0" applyFont="1" applyFill="1" applyBorder="1"/>
    <xf numFmtId="0" fontId="9" fillId="18" borderId="0" xfId="0" applyFont="1" applyFill="1" applyBorder="1" applyAlignment="1" applyProtection="1">
      <alignment horizontal="left"/>
    </xf>
    <xf numFmtId="0" fontId="5" fillId="18" borderId="28" xfId="0" applyFont="1" applyFill="1" applyBorder="1"/>
    <xf numFmtId="0" fontId="6" fillId="18" borderId="0" xfId="0" applyFont="1" applyFill="1" applyBorder="1"/>
    <xf numFmtId="0" fontId="9" fillId="18" borderId="0" xfId="0" quotePrefix="1" applyFont="1" applyFill="1" applyBorder="1" applyAlignment="1" applyProtection="1">
      <alignment horizontal="left"/>
    </xf>
    <xf numFmtId="0" fontId="17" fillId="18" borderId="0" xfId="0" applyFont="1" applyFill="1" applyBorder="1"/>
    <xf numFmtId="0" fontId="5" fillId="18" borderId="30" xfId="0" applyFont="1" applyFill="1" applyBorder="1"/>
    <xf numFmtId="0" fontId="15" fillId="18" borderId="0" xfId="0" quotePrefix="1" applyFont="1" applyFill="1" applyBorder="1" applyAlignment="1" applyProtection="1">
      <alignment horizontal="left"/>
    </xf>
    <xf numFmtId="0" fontId="5" fillId="18" borderId="31" xfId="0" applyFont="1" applyFill="1" applyBorder="1"/>
    <xf numFmtId="0" fontId="5" fillId="18" borderId="32" xfId="0" applyFont="1" applyFill="1" applyBorder="1"/>
    <xf numFmtId="0" fontId="57" fillId="18" borderId="26" xfId="0" applyFont="1" applyFill="1" applyBorder="1"/>
    <xf numFmtId="0" fontId="7" fillId="18" borderId="0" xfId="0" applyFont="1" applyFill="1" applyBorder="1" applyAlignment="1" applyProtection="1">
      <alignment horizontal="left"/>
    </xf>
    <xf numFmtId="0" fontId="58" fillId="18" borderId="0" xfId="0" applyFont="1" applyFill="1" applyBorder="1" applyAlignment="1">
      <alignment horizontal="center"/>
    </xf>
    <xf numFmtId="0" fontId="59" fillId="18" borderId="0" xfId="0" applyFont="1" applyFill="1"/>
    <xf numFmtId="0" fontId="15" fillId="18" borderId="0" xfId="0" applyFont="1" applyFill="1" applyBorder="1" applyAlignment="1" applyProtection="1">
      <alignment horizontal="left"/>
    </xf>
    <xf numFmtId="0" fontId="8" fillId="18" borderId="0" xfId="0" applyFont="1" applyFill="1" applyBorder="1"/>
    <xf numFmtId="0" fontId="5" fillId="18" borderId="0" xfId="0" applyFont="1" applyFill="1" applyBorder="1" applyAlignment="1">
      <alignment horizontal="center"/>
    </xf>
    <xf numFmtId="0" fontId="60" fillId="18" borderId="0" xfId="0" applyFont="1" applyFill="1"/>
    <xf numFmtId="0" fontId="12" fillId="18" borderId="26" xfId="0" applyFont="1" applyFill="1" applyBorder="1" applyAlignment="1" applyProtection="1">
      <alignment horizontal="left"/>
    </xf>
    <xf numFmtId="0" fontId="57" fillId="18" borderId="31" xfId="0" applyFont="1" applyFill="1" applyBorder="1"/>
    <xf numFmtId="0" fontId="22" fillId="18" borderId="30" xfId="0" applyFont="1" applyFill="1" applyBorder="1"/>
    <xf numFmtId="0" fontId="38" fillId="18" borderId="30" xfId="0" applyFont="1" applyFill="1" applyBorder="1"/>
    <xf numFmtId="0" fontId="38" fillId="18" borderId="32" xfId="0" applyFont="1" applyFill="1" applyBorder="1"/>
    <xf numFmtId="0" fontId="13" fillId="18" borderId="23" xfId="0" applyFont="1" applyFill="1" applyBorder="1"/>
    <xf numFmtId="0" fontId="22" fillId="18" borderId="24" xfId="0" applyFont="1" applyFill="1" applyBorder="1"/>
    <xf numFmtId="0" fontId="38" fillId="18" borderId="24" xfId="0" applyFont="1" applyFill="1" applyBorder="1"/>
    <xf numFmtId="0" fontId="38" fillId="18" borderId="25" xfId="0" applyFont="1" applyFill="1" applyBorder="1"/>
    <xf numFmtId="0" fontId="13" fillId="18" borderId="26" xfId="0" applyFont="1" applyFill="1" applyBorder="1"/>
    <xf numFmtId="0" fontId="22" fillId="18" borderId="0" xfId="0" applyFont="1" applyFill="1" applyBorder="1"/>
    <xf numFmtId="0" fontId="13" fillId="18" borderId="26" xfId="0" quotePrefix="1" applyFont="1" applyFill="1" applyBorder="1" applyAlignment="1" applyProtection="1">
      <alignment horizontal="left"/>
    </xf>
    <xf numFmtId="0" fontId="57" fillId="18" borderId="0" xfId="0" applyFont="1" applyFill="1" applyBorder="1"/>
    <xf numFmtId="0" fontId="57" fillId="18" borderId="28" xfId="0" applyFont="1" applyFill="1" applyBorder="1"/>
    <xf numFmtId="0" fontId="24" fillId="18" borderId="26" xfId="0" applyFont="1" applyFill="1" applyBorder="1"/>
    <xf numFmtId="0" fontId="61" fillId="18" borderId="0" xfId="0" applyFont="1" applyFill="1" applyBorder="1" applyAlignment="1" applyProtection="1">
      <alignment horizontal="left"/>
    </xf>
    <xf numFmtId="0" fontId="9" fillId="18" borderId="0" xfId="0" applyFont="1" applyFill="1" applyBorder="1" applyProtection="1"/>
    <xf numFmtId="0" fontId="26" fillId="18" borderId="0" xfId="0" applyFont="1" applyFill="1" applyBorder="1" applyAlignment="1" applyProtection="1">
      <alignment horizontal="left"/>
    </xf>
    <xf numFmtId="0" fontId="9" fillId="18" borderId="33" xfId="0" applyFont="1" applyFill="1" applyBorder="1" applyAlignment="1">
      <alignment horizontal="center"/>
    </xf>
    <xf numFmtId="0" fontId="9" fillId="18" borderId="33" xfId="0" applyFont="1" applyFill="1" applyBorder="1"/>
    <xf numFmtId="0" fontId="5" fillId="18" borderId="0" xfId="0" applyFont="1" applyFill="1" applyBorder="1" applyProtection="1"/>
    <xf numFmtId="0" fontId="5" fillId="18" borderId="34" xfId="0" applyFont="1" applyFill="1" applyBorder="1"/>
    <xf numFmtId="0" fontId="5" fillId="18" borderId="35" xfId="0" applyFont="1" applyFill="1" applyBorder="1"/>
    <xf numFmtId="0" fontId="5" fillId="18" borderId="36" xfId="0" applyFont="1" applyFill="1" applyBorder="1"/>
    <xf numFmtId="0" fontId="12" fillId="18" borderId="31" xfId="0" applyFont="1" applyFill="1" applyBorder="1" applyAlignment="1" applyProtection="1">
      <alignment horizontal="left"/>
    </xf>
    <xf numFmtId="0" fontId="5" fillId="18" borderId="37" xfId="0" applyFont="1" applyFill="1" applyBorder="1"/>
    <xf numFmtId="0" fontId="5" fillId="18" borderId="0" xfId="0" applyFont="1" applyFill="1" applyBorder="1" applyAlignment="1"/>
    <xf numFmtId="0" fontId="9" fillId="18" borderId="0" xfId="0" applyFont="1" applyFill="1" applyBorder="1" applyAlignment="1" applyProtection="1">
      <alignment vertical="center"/>
    </xf>
    <xf numFmtId="0" fontId="21" fillId="18" borderId="0" xfId="0" applyFont="1" applyFill="1" applyBorder="1" applyAlignment="1" applyProtection="1">
      <alignment horizontal="left"/>
    </xf>
    <xf numFmtId="0" fontId="17" fillId="18" borderId="0" xfId="0" applyFont="1" applyFill="1" applyBorder="1" applyAlignment="1" applyProtection="1">
      <alignment horizontal="left"/>
    </xf>
    <xf numFmtId="0" fontId="43" fillId="18" borderId="0" xfId="0" applyFont="1" applyFill="1" applyBorder="1" applyAlignment="1" applyProtection="1">
      <alignment horizontal="left"/>
    </xf>
    <xf numFmtId="0" fontId="9" fillId="18" borderId="30" xfId="0" applyFont="1" applyFill="1" applyBorder="1"/>
    <xf numFmtId="0" fontId="9" fillId="18" borderId="30" xfId="0" applyFont="1" applyFill="1" applyBorder="1" applyAlignment="1" applyProtection="1">
      <alignment horizontal="left"/>
    </xf>
    <xf numFmtId="0" fontId="43" fillId="18" borderId="30" xfId="0" applyFont="1" applyFill="1" applyBorder="1" applyAlignment="1" applyProtection="1">
      <alignment horizontal="left"/>
    </xf>
    <xf numFmtId="0" fontId="5" fillId="18" borderId="30" xfId="0" applyFont="1" applyFill="1" applyBorder="1" applyAlignment="1" applyProtection="1">
      <alignment horizontal="left"/>
    </xf>
    <xf numFmtId="0" fontId="5" fillId="18" borderId="30" xfId="0" applyFont="1" applyFill="1" applyBorder="1" applyAlignment="1">
      <alignment horizontal="center"/>
    </xf>
    <xf numFmtId="0" fontId="13" fillId="18" borderId="30" xfId="0" applyFont="1" applyFill="1" applyBorder="1" applyAlignment="1" applyProtection="1">
      <alignment horizontal="left"/>
    </xf>
    <xf numFmtId="0" fontId="9" fillId="18" borderId="24" xfId="0" applyFont="1" applyFill="1" applyBorder="1"/>
    <xf numFmtId="0" fontId="9" fillId="18" borderId="24" xfId="0" applyFont="1" applyFill="1" applyBorder="1" applyAlignment="1" applyProtection="1">
      <alignment horizontal="left"/>
    </xf>
    <xf numFmtId="0" fontId="43" fillId="18" borderId="24" xfId="0" applyFont="1" applyFill="1" applyBorder="1" applyAlignment="1" applyProtection="1">
      <alignment horizontal="left"/>
    </xf>
    <xf numFmtId="0" fontId="5" fillId="18" borderId="24" xfId="0" applyFont="1" applyFill="1" applyBorder="1" applyAlignment="1" applyProtection="1">
      <alignment horizontal="left"/>
    </xf>
    <xf numFmtId="0" fontId="5" fillId="18" borderId="24" xfId="0" applyFont="1" applyFill="1" applyBorder="1" applyAlignment="1">
      <alignment horizontal="center"/>
    </xf>
    <xf numFmtId="0" fontId="13" fillId="18" borderId="24" xfId="0" applyFont="1" applyFill="1" applyBorder="1" applyAlignment="1" applyProtection="1">
      <alignment horizontal="left"/>
    </xf>
    <xf numFmtId="0" fontId="12" fillId="18" borderId="0" xfId="0" applyFont="1" applyFill="1" applyBorder="1"/>
    <xf numFmtId="0" fontId="12" fillId="18" borderId="28" xfId="0" applyFont="1" applyFill="1" applyBorder="1"/>
    <xf numFmtId="0" fontId="26" fillId="18" borderId="0" xfId="0" applyFont="1" applyFill="1" applyBorder="1" applyAlignment="1" applyProtection="1">
      <alignment horizontal="left" vertical="top"/>
    </xf>
    <xf numFmtId="0" fontId="9" fillId="18" borderId="0" xfId="0" applyFont="1" applyFill="1" applyBorder="1" applyAlignment="1" applyProtection="1">
      <alignment horizontal="left" vertical="top"/>
    </xf>
    <xf numFmtId="0" fontId="41" fillId="18" borderId="0" xfId="0" applyFont="1" applyFill="1" applyBorder="1" applyAlignment="1" applyProtection="1">
      <alignment horizontal="left"/>
    </xf>
    <xf numFmtId="0" fontId="18" fillId="18" borderId="0" xfId="0" quotePrefix="1" applyFont="1" applyFill="1" applyBorder="1" applyAlignment="1" applyProtection="1">
      <alignment horizontal="left"/>
    </xf>
    <xf numFmtId="0" fontId="13" fillId="19" borderId="38" xfId="0" applyFont="1" applyFill="1" applyBorder="1"/>
    <xf numFmtId="0" fontId="13" fillId="19" borderId="39" xfId="0" applyFont="1" applyFill="1" applyBorder="1"/>
    <xf numFmtId="0" fontId="5" fillId="18" borderId="39" xfId="0" applyFont="1" applyFill="1" applyBorder="1"/>
    <xf numFmtId="0" fontId="5" fillId="19" borderId="39" xfId="0" applyFont="1" applyFill="1" applyBorder="1"/>
    <xf numFmtId="0" fontId="5" fillId="18" borderId="40" xfId="0" applyFont="1" applyFill="1" applyBorder="1"/>
    <xf numFmtId="0" fontId="26" fillId="18" borderId="0" xfId="0" applyFont="1" applyFill="1" applyBorder="1" applyAlignment="1">
      <alignment horizontal="right"/>
    </xf>
    <xf numFmtId="0" fontId="13" fillId="18" borderId="0" xfId="0" applyFont="1" applyFill="1" applyBorder="1" applyAlignment="1">
      <alignment horizontal="center"/>
    </xf>
    <xf numFmtId="0" fontId="5" fillId="19" borderId="41" xfId="0" applyFont="1" applyFill="1" applyBorder="1"/>
    <xf numFmtId="0" fontId="5" fillId="0" borderId="0" xfId="0" applyFont="1" applyFill="1" applyBorder="1"/>
    <xf numFmtId="0" fontId="15" fillId="18" borderId="42" xfId="0" applyFont="1" applyFill="1" applyBorder="1" applyAlignment="1" applyProtection="1">
      <alignment horizontal="left"/>
    </xf>
    <xf numFmtId="0" fontId="15" fillId="18" borderId="43" xfId="0" applyFont="1" applyFill="1" applyBorder="1" applyAlignment="1" applyProtection="1">
      <alignment horizontal="left"/>
    </xf>
    <xf numFmtId="0" fontId="13" fillId="18" borderId="0" xfId="0" quotePrefix="1" applyFont="1" applyFill="1" applyBorder="1" applyAlignment="1" applyProtection="1">
      <alignment horizontal="left"/>
    </xf>
    <xf numFmtId="0" fontId="18" fillId="18" borderId="0" xfId="0" applyFont="1" applyFill="1" applyBorder="1"/>
    <xf numFmtId="0" fontId="10" fillId="18" borderId="0" xfId="0" applyFont="1" applyFill="1" applyBorder="1"/>
    <xf numFmtId="0" fontId="15" fillId="18" borderId="0" xfId="0" quotePrefix="1" applyFont="1" applyFill="1" applyBorder="1" applyAlignment="1">
      <alignment horizontal="left"/>
    </xf>
    <xf numFmtId="0" fontId="5" fillId="18" borderId="0" xfId="0" quotePrefix="1" applyFont="1" applyFill="1" applyBorder="1" applyAlignment="1">
      <alignment horizontal="left"/>
    </xf>
    <xf numFmtId="0" fontId="41" fillId="18" borderId="0" xfId="0" applyFont="1" applyFill="1" applyBorder="1"/>
    <xf numFmtId="0" fontId="8" fillId="18" borderId="0" xfId="0" applyFont="1" applyFill="1" applyBorder="1" applyAlignment="1">
      <alignment horizontal="center"/>
    </xf>
    <xf numFmtId="0" fontId="9" fillId="18" borderId="44" xfId="0" applyFont="1" applyFill="1" applyBorder="1"/>
    <xf numFmtId="0" fontId="13" fillId="18" borderId="30" xfId="0" applyFont="1" applyFill="1" applyBorder="1"/>
    <xf numFmtId="0" fontId="13" fillId="18" borderId="24" xfId="0" applyFont="1" applyFill="1" applyBorder="1"/>
    <xf numFmtId="0" fontId="9" fillId="18" borderId="26" xfId="0" applyFont="1" applyFill="1" applyBorder="1"/>
    <xf numFmtId="0" fontId="5" fillId="18" borderId="0" xfId="0" quotePrefix="1" applyFont="1" applyFill="1" applyBorder="1" applyAlignment="1" applyProtection="1">
      <alignment horizontal="left"/>
    </xf>
    <xf numFmtId="0" fontId="21" fillId="18" borderId="11" xfId="0" applyFont="1" applyFill="1" applyBorder="1" applyAlignment="1" applyProtection="1">
      <alignment horizontal="left"/>
    </xf>
    <xf numFmtId="0" fontId="5" fillId="18" borderId="45" xfId="0" applyFont="1" applyFill="1" applyBorder="1"/>
    <xf numFmtId="0" fontId="17" fillId="18" borderId="11" xfId="0" applyFont="1" applyFill="1" applyBorder="1"/>
    <xf numFmtId="0" fontId="17" fillId="18" borderId="11" xfId="0" applyFont="1" applyFill="1" applyBorder="1" applyAlignment="1" applyProtection="1">
      <alignment horizontal="left"/>
    </xf>
    <xf numFmtId="0" fontId="63" fillId="18" borderId="0" xfId="0" applyFont="1" applyFill="1" applyBorder="1" applyAlignment="1">
      <alignment horizontal="right" vertical="center"/>
    </xf>
    <xf numFmtId="0" fontId="13" fillId="18" borderId="0" xfId="0" applyFont="1" applyFill="1" applyBorder="1" applyAlignment="1">
      <alignment vertical="center"/>
    </xf>
    <xf numFmtId="0" fontId="8" fillId="18" borderId="30" xfId="0" applyFont="1" applyFill="1" applyBorder="1"/>
    <xf numFmtId="0" fontId="8" fillId="18" borderId="24" xfId="0" applyFont="1" applyFill="1" applyBorder="1"/>
    <xf numFmtId="0" fontId="18" fillId="18" borderId="0" xfId="0" applyFont="1" applyFill="1" applyBorder="1" applyAlignment="1" applyProtection="1">
      <alignment horizontal="left"/>
    </xf>
    <xf numFmtId="0" fontId="26" fillId="18" borderId="0" xfId="0" applyFont="1" applyFill="1" applyBorder="1"/>
    <xf numFmtId="0" fontId="23" fillId="18" borderId="0" xfId="0" applyFont="1" applyFill="1" applyBorder="1"/>
    <xf numFmtId="0" fontId="18" fillId="18" borderId="30" xfId="0" applyFont="1" applyFill="1" applyBorder="1"/>
    <xf numFmtId="0" fontId="18" fillId="18" borderId="24" xfId="0" applyFont="1" applyFill="1" applyBorder="1"/>
    <xf numFmtId="0" fontId="10" fillId="18" borderId="0" xfId="0" quotePrefix="1" applyFont="1" applyFill="1" applyBorder="1" applyAlignment="1">
      <alignment horizontal="left"/>
    </xf>
    <xf numFmtId="0" fontId="10" fillId="18" borderId="0" xfId="0" applyFont="1" applyFill="1" applyBorder="1" applyAlignment="1" applyProtection="1">
      <alignment horizontal="left"/>
    </xf>
    <xf numFmtId="0" fontId="25" fillId="18" borderId="0" xfId="0" applyFont="1" applyFill="1" applyBorder="1"/>
    <xf numFmtId="0" fontId="64" fillId="18" borderId="26" xfId="0" applyFont="1" applyFill="1" applyBorder="1"/>
    <xf numFmtId="0" fontId="64" fillId="18" borderId="0" xfId="0" applyFont="1" applyFill="1" applyBorder="1"/>
    <xf numFmtId="0" fontId="65" fillId="18" borderId="0" xfId="0" applyFont="1" applyFill="1" applyBorder="1"/>
    <xf numFmtId="0" fontId="64" fillId="18" borderId="0" xfId="0" applyFont="1" applyFill="1" applyBorder="1" applyAlignment="1" applyProtection="1">
      <alignment horizontal="left"/>
    </xf>
    <xf numFmtId="0" fontId="66" fillId="18" borderId="0" xfId="0" applyFont="1" applyFill="1" applyBorder="1"/>
    <xf numFmtId="0" fontId="66" fillId="18" borderId="28" xfId="0" applyFont="1" applyFill="1" applyBorder="1"/>
    <xf numFmtId="0" fontId="66" fillId="18" borderId="0" xfId="0" applyFont="1" applyFill="1"/>
    <xf numFmtId="0" fontId="10" fillId="18" borderId="0" xfId="0" quotePrefix="1" applyFont="1" applyFill="1" applyBorder="1" applyAlignment="1" applyProtection="1">
      <alignment horizontal="left" vertical="top"/>
    </xf>
    <xf numFmtId="0" fontId="67" fillId="18" borderId="0" xfId="0" applyFont="1" applyFill="1" applyBorder="1"/>
    <xf numFmtId="0" fontId="26" fillId="18" borderId="0" xfId="0" quotePrefix="1" applyFont="1" applyFill="1" applyBorder="1" applyAlignment="1">
      <alignment horizontal="left"/>
    </xf>
    <xf numFmtId="0" fontId="9" fillId="18" borderId="0" xfId="0" quotePrefix="1" applyFont="1" applyFill="1" applyBorder="1" applyAlignment="1">
      <alignment horizontal="left"/>
    </xf>
    <xf numFmtId="0" fontId="62" fillId="18" borderId="0" xfId="0" applyFont="1" applyFill="1" applyBorder="1"/>
    <xf numFmtId="0" fontId="5" fillId="18" borderId="0" xfId="0" quotePrefix="1" applyFont="1" applyFill="1" applyBorder="1" applyAlignment="1" applyProtection="1">
      <alignment horizontal="right"/>
    </xf>
    <xf numFmtId="0" fontId="10" fillId="18" borderId="0" xfId="0" quotePrefix="1" applyFont="1" applyFill="1" applyBorder="1" applyAlignment="1" applyProtection="1">
      <alignment horizontal="left"/>
    </xf>
    <xf numFmtId="0" fontId="13" fillId="18" borderId="0" xfId="0" quotePrefix="1" applyFont="1" applyFill="1" applyBorder="1" applyAlignment="1" applyProtection="1">
      <alignment horizontal="center" vertical="center"/>
    </xf>
    <xf numFmtId="0" fontId="62" fillId="18" borderId="0" xfId="0" applyFont="1" applyFill="1" applyBorder="1" applyAlignment="1" applyProtection="1">
      <alignment horizontal="left"/>
    </xf>
    <xf numFmtId="0" fontId="24" fillId="18" borderId="26" xfId="0" quotePrefix="1" applyFont="1" applyFill="1" applyBorder="1" applyAlignment="1" applyProtection="1">
      <alignment horizontal="right"/>
    </xf>
    <xf numFmtId="0" fontId="62" fillId="18" borderId="0" xfId="0" quotePrefix="1" applyFont="1" applyFill="1" applyBorder="1" applyAlignment="1" applyProtection="1">
      <alignment horizontal="left"/>
    </xf>
    <xf numFmtId="0" fontId="63" fillId="18" borderId="0" xfId="0" applyFont="1" applyFill="1" applyBorder="1" applyAlignment="1" applyProtection="1">
      <alignment horizontal="left"/>
    </xf>
    <xf numFmtId="0" fontId="68" fillId="18" borderId="0" xfId="0" quotePrefix="1" applyFont="1" applyFill="1" applyBorder="1" applyAlignment="1">
      <alignment horizontal="left"/>
    </xf>
    <xf numFmtId="0" fontId="21" fillId="18" borderId="0" xfId="0" quotePrefix="1" applyFont="1" applyFill="1" applyBorder="1" applyAlignment="1">
      <alignment horizontal="left"/>
    </xf>
    <xf numFmtId="0" fontId="68" fillId="18" borderId="30" xfId="0" applyFont="1" applyFill="1" applyBorder="1"/>
    <xf numFmtId="0" fontId="26" fillId="18" borderId="30" xfId="0" applyFont="1" applyFill="1" applyBorder="1"/>
    <xf numFmtId="0" fontId="21" fillId="18" borderId="30" xfId="0" applyFont="1" applyFill="1" applyBorder="1"/>
    <xf numFmtId="0" fontId="62" fillId="18" borderId="0" xfId="0" quotePrefix="1" applyFont="1" applyFill="1" applyBorder="1" applyAlignment="1">
      <alignment horizontal="left"/>
    </xf>
    <xf numFmtId="0" fontId="68" fillId="18" borderId="0" xfId="0" applyFont="1" applyFill="1" applyBorder="1"/>
    <xf numFmtId="0" fontId="14" fillId="18" borderId="31" xfId="0" applyFont="1" applyFill="1" applyBorder="1" applyAlignment="1" applyProtection="1">
      <alignment horizontal="left"/>
    </xf>
    <xf numFmtId="0" fontId="13" fillId="0" borderId="23" xfId="0" applyFont="1" applyBorder="1"/>
    <xf numFmtId="0" fontId="26" fillId="18" borderId="24" xfId="0" applyFont="1" applyFill="1" applyBorder="1"/>
    <xf numFmtId="0" fontId="68" fillId="18" borderId="24" xfId="0" applyFont="1" applyFill="1" applyBorder="1"/>
    <xf numFmtId="0" fontId="21" fillId="18" borderId="24" xfId="0" applyFont="1" applyFill="1" applyBorder="1"/>
    <xf numFmtId="0" fontId="13" fillId="0" borderId="26" xfId="0" applyFont="1" applyBorder="1"/>
    <xf numFmtId="0" fontId="36" fillId="18" borderId="0" xfId="0" quotePrefix="1" applyFont="1" applyFill="1" applyBorder="1" applyAlignment="1">
      <alignment horizontal="left"/>
    </xf>
    <xf numFmtId="0" fontId="9" fillId="18" borderId="0" xfId="0" applyFont="1" applyFill="1" applyBorder="1" applyAlignment="1">
      <alignment horizontal="center"/>
    </xf>
    <xf numFmtId="0" fontId="41" fillId="18" borderId="0" xfId="0" quotePrefix="1" applyFont="1" applyFill="1" applyBorder="1" applyAlignment="1">
      <alignment horizontal="left"/>
    </xf>
    <xf numFmtId="0" fontId="63" fillId="18" borderId="0" xfId="0" applyFont="1" applyFill="1" applyBorder="1"/>
    <xf numFmtId="0" fontId="63" fillId="18" borderId="0" xfId="0" quotePrefix="1" applyFont="1" applyFill="1" applyBorder="1" applyAlignment="1">
      <alignment horizontal="left"/>
    </xf>
    <xf numFmtId="0" fontId="47" fillId="18" borderId="24" xfId="0" applyFont="1" applyFill="1" applyBorder="1"/>
    <xf numFmtId="0" fontId="47" fillId="18" borderId="0" xfId="0" applyFont="1" applyFill="1" applyBorder="1"/>
    <xf numFmtId="0" fontId="47" fillId="18" borderId="30" xfId="0" applyFont="1" applyFill="1" applyBorder="1"/>
    <xf numFmtId="0" fontId="47" fillId="18" borderId="0" xfId="0" applyFont="1" applyFill="1" applyBorder="1" applyAlignment="1">
      <alignment horizontal="center"/>
    </xf>
    <xf numFmtId="0" fontId="26" fillId="18" borderId="0" xfId="0" applyFont="1" applyFill="1" applyBorder="1" applyAlignment="1">
      <alignment horizontal="center"/>
    </xf>
    <xf numFmtId="0" fontId="63" fillId="18" borderId="0" xfId="0" quotePrefix="1" applyFont="1" applyFill="1" applyBorder="1" applyAlignment="1" applyProtection="1">
      <alignment horizontal="left"/>
    </xf>
    <xf numFmtId="0" fontId="5" fillId="18" borderId="0" xfId="0" applyFont="1" applyFill="1" applyBorder="1" applyAlignment="1">
      <alignment horizontal="left" vertical="center"/>
    </xf>
    <xf numFmtId="0" fontId="12" fillId="18" borderId="31" xfId="0" applyFont="1" applyFill="1" applyBorder="1"/>
    <xf numFmtId="0" fontId="13" fillId="18" borderId="23" xfId="0" applyFont="1" applyFill="1" applyBorder="1" applyAlignment="1" applyProtection="1">
      <alignment horizontal="left"/>
    </xf>
    <xf numFmtId="0" fontId="13" fillId="18" borderId="26" xfId="0" applyFont="1" applyFill="1" applyBorder="1" applyAlignment="1" applyProtection="1">
      <alignment horizontal="left"/>
    </xf>
    <xf numFmtId="0" fontId="5" fillId="18" borderId="0" xfId="0" quotePrefix="1" applyFont="1" applyFill="1" applyBorder="1" applyAlignment="1" applyProtection="1">
      <alignment vertical="center" wrapText="1"/>
    </xf>
    <xf numFmtId="0" fontId="10" fillId="18" borderId="0" xfId="0" applyFont="1" applyFill="1" applyBorder="1" applyAlignment="1">
      <alignment horizontal="center"/>
    </xf>
    <xf numFmtId="0" fontId="13" fillId="20" borderId="0" xfId="0" applyFont="1" applyFill="1" applyBorder="1" applyAlignment="1" applyProtection="1">
      <alignment vertical="top"/>
      <protection locked="0"/>
    </xf>
    <xf numFmtId="0" fontId="5" fillId="20" borderId="0" xfId="0" applyFont="1" applyFill="1" applyBorder="1" applyAlignment="1" applyProtection="1">
      <alignment vertical="top"/>
      <protection locked="0"/>
    </xf>
    <xf numFmtId="0" fontId="26" fillId="18" borderId="28" xfId="0" applyFont="1" applyFill="1" applyBorder="1"/>
    <xf numFmtId="0" fontId="26" fillId="18" borderId="0" xfId="0" applyFont="1" applyFill="1"/>
    <xf numFmtId="0" fontId="5" fillId="18" borderId="28" xfId="0" applyFont="1" applyFill="1" applyBorder="1" applyAlignment="1"/>
    <xf numFmtId="0" fontId="36" fillId="18" borderId="0" xfId="0" applyFont="1" applyFill="1" applyBorder="1" applyAlignment="1">
      <alignment horizontal="left"/>
    </xf>
    <xf numFmtId="0" fontId="5" fillId="18" borderId="0" xfId="41" applyFont="1" applyFill="1"/>
    <xf numFmtId="0" fontId="15" fillId="18" borderId="0" xfId="41" applyFont="1" applyFill="1" applyBorder="1" applyAlignment="1">
      <alignment horizontal="center"/>
    </xf>
    <xf numFmtId="0" fontId="71" fillId="18" borderId="0" xfId="41" applyFont="1" applyFill="1"/>
    <xf numFmtId="0" fontId="13" fillId="18" borderId="0" xfId="41" applyFont="1" applyFill="1"/>
    <xf numFmtId="0" fontId="8" fillId="18" borderId="0" xfId="41" applyFont="1" applyFill="1"/>
    <xf numFmtId="0" fontId="44" fillId="18" borderId="0" xfId="41" applyFont="1" applyFill="1"/>
    <xf numFmtId="0" fontId="5" fillId="18" borderId="0" xfId="41" applyFont="1" applyFill="1" applyBorder="1"/>
    <xf numFmtId="0" fontId="5" fillId="18" borderId="28" xfId="41" applyFont="1" applyFill="1" applyBorder="1"/>
    <xf numFmtId="0" fontId="7" fillId="18" borderId="0" xfId="41" applyFont="1" applyFill="1" applyAlignment="1">
      <alignment horizontal="right"/>
    </xf>
    <xf numFmtId="0" fontId="7" fillId="18" borderId="0" xfId="41" applyFont="1" applyFill="1" applyAlignment="1">
      <alignment horizontal="center"/>
    </xf>
    <xf numFmtId="0" fontId="62" fillId="18" borderId="0" xfId="41" applyFont="1" applyFill="1" applyBorder="1" applyAlignment="1">
      <alignment horizontal="center"/>
    </xf>
    <xf numFmtId="0" fontId="62" fillId="18" borderId="26" xfId="41" applyFont="1" applyFill="1" applyBorder="1" applyAlignment="1">
      <alignment horizontal="center"/>
    </xf>
    <xf numFmtId="0" fontId="14" fillId="18" borderId="0" xfId="41" applyFont="1" applyFill="1" applyBorder="1"/>
    <xf numFmtId="0" fontId="0" fillId="0" borderId="0" xfId="0" applyAlignment="1" applyProtection="1">
      <alignment horizontal="left"/>
    </xf>
    <xf numFmtId="0" fontId="3" fillId="0" borderId="0" xfId="0" applyFont="1"/>
    <xf numFmtId="0" fontId="73" fillId="0" borderId="0" xfId="0" applyFont="1"/>
    <xf numFmtId="0" fontId="72" fillId="0" borderId="0" xfId="0" quotePrefix="1" applyFont="1" applyAlignment="1" applyProtection="1">
      <alignment horizontal="left"/>
    </xf>
    <xf numFmtId="0" fontId="27" fillId="0" borderId="0" xfId="0" applyFont="1" applyAlignment="1" applyProtection="1">
      <alignment horizontal="left"/>
    </xf>
    <xf numFmtId="0" fontId="75" fillId="0" borderId="0" xfId="0" applyFont="1" applyAlignment="1" applyProtection="1">
      <alignment horizontal="left"/>
    </xf>
    <xf numFmtId="0" fontId="76" fillId="0" borderId="0" xfId="0" applyFont="1" applyAlignment="1" applyProtection="1">
      <alignment horizontal="left"/>
    </xf>
    <xf numFmtId="0" fontId="77" fillId="0" borderId="0" xfId="0" applyFont="1"/>
    <xf numFmtId="0" fontId="76" fillId="0" borderId="0" xfId="0" applyFont="1"/>
    <xf numFmtId="0" fontId="79" fillId="0" borderId="0" xfId="0" applyFont="1" applyAlignment="1" applyProtection="1">
      <alignment horizontal="left"/>
    </xf>
    <xf numFmtId="0" fontId="80" fillId="0" borderId="0" xfId="0" applyFont="1" applyAlignment="1" applyProtection="1">
      <alignment horizontal="left"/>
    </xf>
    <xf numFmtId="0" fontId="80" fillId="0" borderId="0" xfId="0" applyFont="1"/>
    <xf numFmtId="0" fontId="80" fillId="0" borderId="0" xfId="0" applyFont="1" applyBorder="1"/>
    <xf numFmtId="0" fontId="77" fillId="0" borderId="0" xfId="0" applyFont="1" applyAlignment="1" applyProtection="1">
      <alignment horizontal="left"/>
    </xf>
    <xf numFmtId="0" fontId="0" fillId="0" borderId="0" xfId="0" applyBorder="1"/>
    <xf numFmtId="0" fontId="73" fillId="0" borderId="0" xfId="0" applyFont="1" applyAlignment="1" applyProtection="1">
      <alignment horizontal="left"/>
    </xf>
    <xf numFmtId="0" fontId="4" fillId="0" borderId="0" xfId="0" applyFont="1"/>
    <xf numFmtId="0" fontId="0" fillId="0" borderId="0" xfId="0" quotePrefix="1" applyAlignment="1" applyProtection="1">
      <alignment horizontal="left"/>
    </xf>
    <xf numFmtId="0" fontId="81" fillId="0" borderId="0" xfId="0" quotePrefix="1" applyFont="1" applyAlignment="1" applyProtection="1">
      <alignment horizontal="left"/>
    </xf>
    <xf numFmtId="0" fontId="82" fillId="0" borderId="0" xfId="0" applyFont="1"/>
    <xf numFmtId="0" fontId="81" fillId="0" borderId="0" xfId="0" applyFont="1"/>
    <xf numFmtId="0" fontId="76" fillId="0" borderId="0" xfId="0" applyFont="1" applyBorder="1"/>
    <xf numFmtId="0" fontId="83" fillId="18" borderId="0" xfId="0" applyFont="1" applyFill="1"/>
    <xf numFmtId="0" fontId="84" fillId="0" borderId="0" xfId="0" applyFont="1"/>
    <xf numFmtId="0" fontId="85" fillId="0" borderId="0" xfId="0" applyFont="1" applyAlignment="1" applyProtection="1">
      <alignment horizontal="left"/>
    </xf>
    <xf numFmtId="0" fontId="5" fillId="18" borderId="28" xfId="0" applyFont="1" applyFill="1" applyBorder="1" applyAlignment="1">
      <alignment horizontal="center"/>
    </xf>
    <xf numFmtId="0" fontId="5" fillId="18" borderId="0" xfId="0" applyFont="1" applyFill="1" applyBorder="1" applyAlignment="1">
      <alignment horizontal="left"/>
    </xf>
    <xf numFmtId="0" fontId="12" fillId="18" borderId="0" xfId="0" applyFont="1" applyFill="1" applyBorder="1" applyAlignment="1" applyProtection="1">
      <alignment horizontal="left"/>
    </xf>
    <xf numFmtId="0" fontId="57" fillId="18" borderId="30" xfId="0" applyFont="1" applyFill="1" applyBorder="1"/>
    <xf numFmtId="0" fontId="0" fillId="18" borderId="26" xfId="0" applyFill="1" applyBorder="1"/>
    <xf numFmtId="0" fontId="0" fillId="0" borderId="26" xfId="0" applyBorder="1"/>
    <xf numFmtId="0" fontId="0" fillId="18" borderId="0" xfId="0" applyFill="1" applyBorder="1"/>
    <xf numFmtId="0" fontId="78" fillId="0" borderId="0" xfId="0" quotePrefix="1" applyFont="1" applyAlignment="1" applyProtection="1">
      <alignment horizontal="left"/>
    </xf>
    <xf numFmtId="0" fontId="28" fillId="18" borderId="0" xfId="41" applyFont="1" applyFill="1" applyBorder="1" applyAlignment="1">
      <alignment horizontal="center"/>
    </xf>
    <xf numFmtId="0" fontId="62" fillId="18" borderId="23" xfId="41" applyFont="1" applyFill="1" applyBorder="1" applyAlignment="1">
      <alignment horizontal="center"/>
    </xf>
    <xf numFmtId="0" fontId="62" fillId="18" borderId="25" xfId="41" applyFont="1" applyFill="1" applyBorder="1" applyAlignment="1">
      <alignment horizontal="center"/>
    </xf>
    <xf numFmtId="0" fontId="26" fillId="18" borderId="0" xfId="41" applyFont="1" applyFill="1" applyBorder="1" applyAlignment="1">
      <alignment horizontal="center" wrapText="1"/>
    </xf>
    <xf numFmtId="0" fontId="5" fillId="18" borderId="38" xfId="41" applyFont="1" applyFill="1" applyBorder="1"/>
    <xf numFmtId="0" fontId="5" fillId="18" borderId="24" xfId="41" applyFont="1" applyFill="1" applyBorder="1"/>
    <xf numFmtId="0" fontId="5" fillId="18" borderId="25" xfId="41" applyFont="1" applyFill="1" applyBorder="1"/>
    <xf numFmtId="0" fontId="5" fillId="18" borderId="39" xfId="41" applyFont="1" applyFill="1" applyBorder="1"/>
    <xf numFmtId="0" fontId="5" fillId="18" borderId="30" xfId="41" applyFont="1" applyFill="1" applyBorder="1"/>
    <xf numFmtId="164" fontId="5" fillId="18" borderId="0" xfId="28" applyNumberFormat="1" applyFont="1" applyFill="1"/>
    <xf numFmtId="0" fontId="5" fillId="18" borderId="10" xfId="41" applyFont="1" applyFill="1" applyBorder="1"/>
    <xf numFmtId="0" fontId="5" fillId="18" borderId="26" xfId="41" applyFont="1" applyFill="1" applyBorder="1"/>
    <xf numFmtId="0" fontId="5" fillId="18" borderId="10" xfId="41" applyFont="1" applyFill="1" applyBorder="1" applyAlignment="1">
      <alignment horizontal="center"/>
    </xf>
    <xf numFmtId="0" fontId="5" fillId="18" borderId="31" xfId="41" applyFont="1" applyFill="1" applyBorder="1"/>
    <xf numFmtId="0" fontId="5" fillId="18" borderId="32" xfId="41" applyFont="1" applyFill="1" applyBorder="1"/>
    <xf numFmtId="0" fontId="15" fillId="18" borderId="0" xfId="0" applyFont="1" applyFill="1"/>
    <xf numFmtId="0" fontId="21" fillId="18" borderId="0" xfId="0" applyFont="1" applyFill="1" applyAlignment="1">
      <alignment vertical="center"/>
    </xf>
    <xf numFmtId="0" fontId="5" fillId="18" borderId="41" xfId="41" applyFont="1" applyFill="1" applyBorder="1"/>
    <xf numFmtId="0" fontId="21" fillId="18" borderId="26" xfId="41" applyFont="1" applyFill="1" applyBorder="1"/>
    <xf numFmtId="0" fontId="21" fillId="18" borderId="0" xfId="41" applyFont="1" applyFill="1" applyBorder="1"/>
    <xf numFmtId="0" fontId="21" fillId="18" borderId="31" xfId="41" applyFont="1" applyFill="1" applyBorder="1"/>
    <xf numFmtId="0" fontId="21" fillId="18" borderId="30" xfId="41" applyFont="1" applyFill="1" applyBorder="1"/>
    <xf numFmtId="0" fontId="91" fillId="0" borderId="0" xfId="0" applyFont="1" applyFill="1" applyBorder="1"/>
    <xf numFmtId="0" fontId="87" fillId="0" borderId="0" xfId="0" applyFont="1" applyFill="1" applyBorder="1" applyAlignment="1" applyProtection="1">
      <alignment horizontal="left"/>
    </xf>
    <xf numFmtId="0" fontId="87" fillId="0" borderId="0" xfId="0" applyFont="1" applyFill="1" applyBorder="1"/>
    <xf numFmtId="0" fontId="86" fillId="0" borderId="0" xfId="0" applyFont="1" applyFill="1" applyBorder="1" applyAlignment="1" applyProtection="1">
      <alignment horizontal="left"/>
    </xf>
    <xf numFmtId="0" fontId="88" fillId="0" borderId="0" xfId="0" applyFont="1" applyFill="1" applyBorder="1" applyAlignment="1" applyProtection="1">
      <alignment horizontal="left"/>
    </xf>
    <xf numFmtId="0" fontId="89" fillId="0" borderId="0" xfId="0" applyFont="1" applyFill="1" applyBorder="1"/>
    <xf numFmtId="0" fontId="90" fillId="0" borderId="0" xfId="0" applyFont="1" applyFill="1" applyBorder="1" applyAlignment="1" applyProtection="1">
      <alignment horizontal="left"/>
    </xf>
    <xf numFmtId="0" fontId="92" fillId="0" borderId="0" xfId="0" quotePrefix="1" applyFont="1" applyFill="1" applyBorder="1" applyAlignment="1">
      <alignment horizontal="left"/>
    </xf>
    <xf numFmtId="0" fontId="92" fillId="0" borderId="0" xfId="0" applyFont="1" applyFill="1" applyBorder="1" applyAlignment="1">
      <alignment horizontal="left"/>
    </xf>
    <xf numFmtId="0" fontId="90" fillId="0" borderId="0" xfId="0" quotePrefix="1" applyFont="1" applyFill="1" applyBorder="1" applyAlignment="1" applyProtection="1">
      <alignment horizontal="left"/>
    </xf>
    <xf numFmtId="0" fontId="92" fillId="0" borderId="0" xfId="0" applyFont="1" applyFill="1" applyBorder="1"/>
    <xf numFmtId="0" fontId="93" fillId="0" borderId="0" xfId="0" applyFont="1" applyFill="1" applyBorder="1"/>
    <xf numFmtId="0" fontId="94" fillId="0" borderId="0" xfId="0" applyFont="1" applyFill="1" applyBorder="1"/>
    <xf numFmtId="0" fontId="74" fillId="0" borderId="0" xfId="0" applyFont="1" applyFill="1" applyBorder="1" applyAlignment="1" applyProtection="1">
      <alignment horizontal="left"/>
    </xf>
    <xf numFmtId="0" fontId="87" fillId="0" borderId="0" xfId="0" quotePrefix="1" applyFont="1" applyFill="1" applyBorder="1" applyAlignment="1">
      <alignment horizontal="left"/>
    </xf>
    <xf numFmtId="0" fontId="95" fillId="0" borderId="0" xfId="0" applyFont="1" applyFill="1" applyBorder="1"/>
    <xf numFmtId="0" fontId="96" fillId="0" borderId="0" xfId="0" applyFont="1" applyFill="1" applyBorder="1"/>
    <xf numFmtId="0" fontId="5" fillId="18" borderId="24" xfId="41" applyFont="1" applyFill="1" applyBorder="1" applyAlignment="1">
      <alignment horizontal="center" vertical="center" wrapText="1"/>
    </xf>
    <xf numFmtId="0" fontId="5" fillId="18" borderId="0" xfId="41" applyFont="1" applyFill="1" applyBorder="1" applyAlignment="1">
      <alignment horizontal="center" vertical="center" wrapText="1"/>
    </xf>
    <xf numFmtId="0" fontId="48" fillId="18" borderId="0" xfId="0" applyFont="1" applyFill="1" applyBorder="1"/>
    <xf numFmtId="0" fontId="100" fillId="18" borderId="24" xfId="41" applyFont="1" applyFill="1" applyBorder="1" applyAlignment="1"/>
    <xf numFmtId="0" fontId="101" fillId="18" borderId="24" xfId="0" applyFont="1" applyFill="1" applyBorder="1"/>
    <xf numFmtId="0" fontId="100" fillId="18" borderId="0" xfId="41" applyFont="1" applyFill="1" applyAlignment="1"/>
    <xf numFmtId="0" fontId="101" fillId="18" borderId="0" xfId="0" applyFont="1" applyFill="1" applyBorder="1"/>
    <xf numFmtId="0" fontId="9" fillId="18" borderId="39" xfId="0" applyFont="1" applyFill="1" applyBorder="1"/>
    <xf numFmtId="0" fontId="9" fillId="18" borderId="10" xfId="0" applyFont="1" applyFill="1" applyBorder="1"/>
    <xf numFmtId="0" fontId="9" fillId="18" borderId="46" xfId="0" applyFont="1" applyFill="1" applyBorder="1"/>
    <xf numFmtId="0" fontId="9" fillId="18" borderId="47" xfId="0" applyFont="1" applyFill="1" applyBorder="1"/>
    <xf numFmtId="0" fontId="9" fillId="18" borderId="12" xfId="0" applyFont="1" applyFill="1" applyBorder="1"/>
    <xf numFmtId="0" fontId="9" fillId="18" borderId="45" xfId="0" applyFont="1" applyFill="1" applyBorder="1"/>
    <xf numFmtId="167" fontId="9" fillId="18" borderId="0" xfId="0" applyNumberFormat="1" applyFont="1" applyFill="1" applyBorder="1" applyAlignment="1">
      <alignment horizontal="center"/>
    </xf>
    <xf numFmtId="0" fontId="9" fillId="18" borderId="44" xfId="0" applyFont="1" applyFill="1" applyBorder="1" applyAlignment="1">
      <alignment horizontal="center"/>
    </xf>
    <xf numFmtId="0" fontId="9" fillId="18" borderId="0" xfId="0" applyFont="1" applyFill="1" applyBorder="1" applyAlignment="1"/>
    <xf numFmtId="0" fontId="7" fillId="18" borderId="0" xfId="0" applyFont="1" applyFill="1" applyBorder="1" applyAlignment="1" applyProtection="1">
      <alignment horizontal="left" vertical="center"/>
    </xf>
    <xf numFmtId="0" fontId="9" fillId="18" borderId="0" xfId="0" applyFont="1" applyFill="1" applyBorder="1" applyAlignment="1">
      <alignment horizontal="right"/>
    </xf>
    <xf numFmtId="0" fontId="9" fillId="18" borderId="0" xfId="0" applyFont="1" applyFill="1" applyBorder="1" applyAlignment="1" applyProtection="1">
      <alignment horizontal="right"/>
    </xf>
    <xf numFmtId="0" fontId="4" fillId="18" borderId="0" xfId="42" applyFont="1" applyFill="1"/>
    <xf numFmtId="0" fontId="76" fillId="18" borderId="0" xfId="42" applyFont="1" applyFill="1"/>
    <xf numFmtId="0" fontId="9" fillId="18" borderId="0" xfId="42" applyFont="1" applyFill="1" applyBorder="1"/>
    <xf numFmtId="0" fontId="4" fillId="18" borderId="0" xfId="42" applyFont="1" applyFill="1" applyBorder="1"/>
    <xf numFmtId="0" fontId="104" fillId="18" borderId="0" xfId="42" applyFont="1" applyFill="1" applyBorder="1" applyAlignment="1" applyProtection="1">
      <alignment horizontal="left"/>
    </xf>
    <xf numFmtId="0" fontId="106" fillId="18" borderId="0" xfId="42" applyFont="1" applyFill="1" applyBorder="1" applyAlignment="1" applyProtection="1"/>
    <xf numFmtId="0" fontId="52" fillId="18" borderId="0" xfId="42" applyFont="1" applyFill="1" applyBorder="1" applyAlignment="1" applyProtection="1">
      <alignment horizontal="center"/>
    </xf>
    <xf numFmtId="0" fontId="76" fillId="18" borderId="0" xfId="42" applyFont="1" applyFill="1" applyBorder="1"/>
    <xf numFmtId="0" fontId="4" fillId="18" borderId="0" xfId="42" applyFont="1" applyFill="1" applyBorder="1" applyAlignment="1" applyProtection="1">
      <alignment horizontal="left"/>
    </xf>
    <xf numFmtId="0" fontId="105" fillId="18" borderId="0" xfId="42" applyFont="1" applyFill="1" applyBorder="1" applyAlignment="1" applyProtection="1">
      <alignment horizontal="left"/>
    </xf>
    <xf numFmtId="0" fontId="4" fillId="18" borderId="0" xfId="42" applyFont="1" applyFill="1" applyBorder="1" applyAlignment="1">
      <alignment horizontal="left"/>
    </xf>
    <xf numFmtId="0" fontId="77" fillId="18" borderId="34" xfId="42" applyFont="1" applyFill="1" applyBorder="1"/>
    <xf numFmtId="0" fontId="77" fillId="18" borderId="35" xfId="42" applyFont="1" applyFill="1" applyBorder="1"/>
    <xf numFmtId="0" fontId="76" fillId="18" borderId="35" xfId="42" applyFont="1" applyFill="1" applyBorder="1"/>
    <xf numFmtId="0" fontId="76" fillId="18" borderId="36" xfId="42" applyFont="1" applyFill="1" applyBorder="1"/>
    <xf numFmtId="0" fontId="77" fillId="18" borderId="40" xfId="42" applyFont="1" applyFill="1" applyBorder="1"/>
    <xf numFmtId="0" fontId="76" fillId="18" borderId="27" xfId="42" applyFont="1" applyFill="1" applyBorder="1"/>
    <xf numFmtId="0" fontId="4" fillId="18" borderId="40" xfId="42" applyFont="1" applyFill="1" applyBorder="1"/>
    <xf numFmtId="0" fontId="4" fillId="18" borderId="27" xfId="42" applyFont="1" applyFill="1" applyBorder="1"/>
    <xf numFmtId="0" fontId="4" fillId="18" borderId="46" xfId="42" applyFont="1" applyFill="1" applyBorder="1"/>
    <xf numFmtId="0" fontId="4" fillId="18" borderId="48" xfId="42" applyFont="1" applyFill="1" applyBorder="1"/>
    <xf numFmtId="0" fontId="4" fillId="18" borderId="0" xfId="42" applyFont="1" applyFill="1" applyBorder="1" applyAlignment="1">
      <alignment vertical="center"/>
    </xf>
    <xf numFmtId="0" fontId="9" fillId="18" borderId="0" xfId="43" quotePrefix="1" applyFont="1" applyFill="1" applyBorder="1" applyAlignment="1" applyProtection="1">
      <alignment horizontal="left"/>
    </xf>
    <xf numFmtId="0" fontId="9" fillId="18" borderId="0" xfId="43" applyFont="1" applyFill="1" applyBorder="1" applyAlignment="1" applyProtection="1">
      <alignment horizontal="left"/>
    </xf>
    <xf numFmtId="0" fontId="4" fillId="18" borderId="0" xfId="42" applyFont="1" applyFill="1" applyBorder="1" applyAlignment="1">
      <alignment horizontal="center"/>
    </xf>
    <xf numFmtId="0" fontId="52" fillId="18" borderId="0" xfId="42" applyFont="1" applyFill="1" applyBorder="1" applyAlignment="1" applyProtection="1">
      <alignment horizontal="left"/>
    </xf>
    <xf numFmtId="0" fontId="106" fillId="18" borderId="0" xfId="42" applyFont="1" applyFill="1" applyBorder="1" applyAlignment="1"/>
    <xf numFmtId="0" fontId="107" fillId="18" borderId="0" xfId="42" applyFont="1" applyFill="1" applyBorder="1"/>
    <xf numFmtId="0" fontId="72" fillId="18" borderId="0" xfId="42" applyFont="1" applyFill="1" applyBorder="1" applyAlignment="1" applyProtection="1"/>
    <xf numFmtId="0" fontId="0" fillId="18" borderId="40" xfId="0" applyFill="1" applyBorder="1"/>
    <xf numFmtId="0" fontId="4" fillId="18" borderId="0" xfId="42" applyFont="1" applyFill="1" applyBorder="1" applyAlignment="1"/>
    <xf numFmtId="0" fontId="0" fillId="18" borderId="0" xfId="0" applyFill="1" applyBorder="1" applyAlignment="1">
      <alignment horizontal="center" vertical="center" wrapText="1"/>
    </xf>
    <xf numFmtId="0" fontId="77" fillId="0" borderId="0" xfId="0" applyFont="1" applyBorder="1" applyAlignment="1">
      <alignment horizontal="center"/>
    </xf>
    <xf numFmtId="0" fontId="111" fillId="0" borderId="0" xfId="0" applyFont="1"/>
    <xf numFmtId="0" fontId="9" fillId="18" borderId="40" xfId="42" applyFont="1" applyFill="1" applyBorder="1"/>
    <xf numFmtId="0" fontId="15" fillId="18" borderId="40" xfId="42" applyFont="1" applyFill="1" applyBorder="1"/>
    <xf numFmtId="0" fontId="17" fillId="0" borderId="0" xfId="0" applyFont="1" applyFill="1" applyBorder="1" applyAlignment="1">
      <alignment horizontal="center" vertical="top" wrapText="1"/>
    </xf>
    <xf numFmtId="0" fontId="63" fillId="18" borderId="0" xfId="0" applyFont="1" applyFill="1" applyBorder="1" applyAlignment="1">
      <alignment horizontal="left"/>
    </xf>
    <xf numFmtId="0" fontId="5" fillId="18" borderId="0" xfId="40" applyFont="1" applyFill="1" applyAlignment="1">
      <alignment horizontal="left"/>
    </xf>
    <xf numFmtId="0" fontId="106" fillId="18" borderId="0" xfId="40" applyFill="1"/>
    <xf numFmtId="0" fontId="5" fillId="18" borderId="0" xfId="40" quotePrefix="1" applyFont="1" applyFill="1" applyAlignment="1" applyProtection="1">
      <alignment horizontal="left"/>
    </xf>
    <xf numFmtId="0" fontId="39" fillId="18" borderId="0" xfId="40" applyFont="1" applyFill="1"/>
    <xf numFmtId="0" fontId="38" fillId="18" borderId="0" xfId="40" applyFont="1" applyFill="1"/>
    <xf numFmtId="0" fontId="3" fillId="18" borderId="0" xfId="40" applyFont="1" applyFill="1"/>
    <xf numFmtId="0" fontId="40" fillId="18" borderId="0" xfId="40" applyFont="1" applyFill="1"/>
    <xf numFmtId="0" fontId="7" fillId="18" borderId="0" xfId="40" quotePrefix="1" applyFont="1" applyFill="1" applyBorder="1" applyAlignment="1" applyProtection="1">
      <alignment horizontal="center"/>
    </xf>
    <xf numFmtId="0" fontId="7" fillId="18" borderId="0" xfId="40" applyFont="1" applyFill="1" applyBorder="1" applyAlignment="1" applyProtection="1">
      <alignment horizontal="center"/>
    </xf>
    <xf numFmtId="0" fontId="42" fillId="18" borderId="0" xfId="40" applyFont="1" applyFill="1"/>
    <xf numFmtId="0" fontId="9" fillId="18" borderId="0" xfId="40" applyFont="1" applyFill="1" applyAlignment="1" applyProtection="1">
      <alignment horizontal="left"/>
    </xf>
    <xf numFmtId="0" fontId="9" fillId="18" borderId="0" xfId="40" quotePrefix="1" applyFont="1" applyFill="1" applyAlignment="1">
      <alignment horizontal="left"/>
    </xf>
    <xf numFmtId="0" fontId="5" fillId="18" borderId="0" xfId="40" applyFont="1" applyFill="1"/>
    <xf numFmtId="0" fontId="9" fillId="18" borderId="0" xfId="40" applyFont="1" applyFill="1" applyAlignment="1">
      <alignment horizontal="left"/>
    </xf>
    <xf numFmtId="0" fontId="9" fillId="18" borderId="0" xfId="40" applyFont="1" applyFill="1"/>
    <xf numFmtId="0" fontId="18" fillId="18" borderId="0" xfId="40" applyFont="1" applyFill="1" applyAlignment="1" applyProtection="1">
      <alignment horizontal="left"/>
    </xf>
    <xf numFmtId="0" fontId="9" fillId="18" borderId="0" xfId="40" quotePrefix="1" applyFont="1" applyFill="1" applyAlignment="1" applyProtection="1">
      <alignment horizontal="left"/>
    </xf>
    <xf numFmtId="0" fontId="8" fillId="18" borderId="0" xfId="40" applyFont="1" applyFill="1"/>
    <xf numFmtId="0" fontId="6" fillId="18" borderId="0" xfId="40" applyFont="1" applyFill="1"/>
    <xf numFmtId="0" fontId="5" fillId="18" borderId="0" xfId="40" quotePrefix="1" applyFont="1" applyFill="1" applyAlignment="1">
      <alignment horizontal="left"/>
    </xf>
    <xf numFmtId="0" fontId="11" fillId="18" borderId="0" xfId="40" applyFont="1" applyFill="1" applyAlignment="1" applyProtection="1">
      <alignment horizontal="left"/>
    </xf>
    <xf numFmtId="0" fontId="5" fillId="18" borderId="11" xfId="40" applyFont="1" applyFill="1" applyBorder="1"/>
    <xf numFmtId="0" fontId="5" fillId="18" borderId="11" xfId="40" applyFont="1" applyFill="1" applyBorder="1" applyAlignment="1" applyProtection="1">
      <alignment horizontal="left"/>
    </xf>
    <xf numFmtId="0" fontId="44" fillId="18" borderId="0" xfId="40" applyFont="1" applyFill="1"/>
    <xf numFmtId="0" fontId="5" fillId="18" borderId="0" xfId="40" applyFont="1" applyFill="1" applyAlignment="1" applyProtection="1">
      <alignment horizontal="left"/>
    </xf>
    <xf numFmtId="0" fontId="5" fillId="18" borderId="0" xfId="40" applyFont="1" applyFill="1" applyAlignment="1" applyProtection="1">
      <alignment horizontal="center"/>
    </xf>
    <xf numFmtId="0" fontId="5" fillId="18" borderId="45" xfId="40" applyFont="1" applyFill="1" applyBorder="1" applyAlignment="1" applyProtection="1">
      <alignment horizontal="left"/>
    </xf>
    <xf numFmtId="0" fontId="5" fillId="18" borderId="12" xfId="40" applyFont="1" applyFill="1" applyBorder="1"/>
    <xf numFmtId="0" fontId="5" fillId="18" borderId="13" xfId="40" applyFont="1" applyFill="1" applyBorder="1"/>
    <xf numFmtId="0" fontId="13" fillId="18" borderId="49" xfId="40" applyFont="1" applyFill="1" applyBorder="1" applyAlignment="1" applyProtection="1">
      <alignment horizontal="center"/>
    </xf>
    <xf numFmtId="0" fontId="16" fillId="18" borderId="50" xfId="40" applyFont="1" applyFill="1" applyBorder="1" applyAlignment="1" applyProtection="1">
      <alignment horizontal="left"/>
    </xf>
    <xf numFmtId="0" fontId="13" fillId="18" borderId="51" xfId="40" applyFont="1" applyFill="1" applyBorder="1"/>
    <xf numFmtId="0" fontId="13" fillId="18" borderId="52" xfId="40" applyFont="1" applyFill="1" applyBorder="1" applyAlignment="1" applyProtection="1">
      <alignment horizontal="center"/>
    </xf>
    <xf numFmtId="0" fontId="16" fillId="18" borderId="12" xfId="40" applyFont="1" applyFill="1" applyBorder="1" applyAlignment="1" applyProtection="1">
      <alignment horizontal="center"/>
    </xf>
    <xf numFmtId="0" fontId="16" fillId="18" borderId="45" xfId="40" applyFont="1" applyFill="1" applyBorder="1" applyAlignment="1" applyProtection="1">
      <alignment horizontal="left"/>
    </xf>
    <xf numFmtId="0" fontId="13" fillId="18" borderId="12" xfId="40" applyFont="1" applyFill="1" applyBorder="1"/>
    <xf numFmtId="0" fontId="13" fillId="18" borderId="45" xfId="40" applyFont="1" applyFill="1" applyBorder="1" applyAlignment="1" applyProtection="1">
      <alignment horizontal="center"/>
    </xf>
    <xf numFmtId="0" fontId="16" fillId="18" borderId="52" xfId="40" applyFont="1" applyFill="1" applyBorder="1" applyAlignment="1" applyProtection="1">
      <alignment horizontal="center"/>
    </xf>
    <xf numFmtId="0" fontId="16" fillId="18" borderId="37" xfId="40" applyFont="1" applyFill="1" applyBorder="1" applyAlignment="1" applyProtection="1">
      <alignment horizontal="left"/>
    </xf>
    <xf numFmtId="0" fontId="13" fillId="18" borderId="13" xfId="40" applyFont="1" applyFill="1" applyBorder="1"/>
    <xf numFmtId="0" fontId="5" fillId="18" borderId="12" xfId="40" applyFont="1" applyFill="1" applyBorder="1" applyAlignment="1" applyProtection="1">
      <alignment horizontal="center"/>
    </xf>
    <xf numFmtId="0" fontId="13" fillId="18" borderId="51" xfId="40" applyFont="1" applyFill="1" applyBorder="1" applyAlignment="1" applyProtection="1">
      <alignment horizontal="center"/>
    </xf>
    <xf numFmtId="0" fontId="17" fillId="18" borderId="0" xfId="40" applyFont="1" applyFill="1" applyAlignment="1" applyProtection="1">
      <alignment horizontal="center" vertical="top"/>
    </xf>
    <xf numFmtId="0" fontId="35" fillId="18" borderId="53" xfId="40" applyFont="1" applyFill="1" applyBorder="1" applyAlignment="1">
      <alignment horizontal="left" vertical="center" wrapText="1"/>
    </xf>
    <xf numFmtId="0" fontId="13" fillId="18" borderId="54" xfId="40" applyFont="1" applyFill="1" applyBorder="1" applyAlignment="1" applyProtection="1">
      <alignment horizontal="center" vertical="center" wrapText="1"/>
    </xf>
    <xf numFmtId="0" fontId="10" fillId="18" borderId="18" xfId="40" applyFont="1" applyFill="1" applyBorder="1" applyAlignment="1">
      <alignment horizontal="center" vertical="center"/>
    </xf>
    <xf numFmtId="0" fontId="13" fillId="18" borderId="55" xfId="40" applyFont="1" applyFill="1" applyBorder="1" applyAlignment="1" applyProtection="1">
      <alignment horizontal="center" vertical="center" wrapText="1"/>
    </xf>
    <xf numFmtId="0" fontId="12" fillId="18" borderId="0" xfId="40" applyFont="1" applyFill="1" applyAlignment="1" applyProtection="1">
      <alignment horizontal="left"/>
    </xf>
    <xf numFmtId="0" fontId="13" fillId="18" borderId="0" xfId="40" applyFont="1" applyFill="1"/>
    <xf numFmtId="0" fontId="13" fillId="18" borderId="0" xfId="40" quotePrefix="1" applyFont="1" applyFill="1" applyAlignment="1" applyProtection="1">
      <alignment horizontal="left"/>
    </xf>
    <xf numFmtId="0" fontId="16" fillId="18" borderId="11" xfId="40" applyFont="1" applyFill="1" applyBorder="1" applyAlignment="1" applyProtection="1">
      <alignment horizontal="left"/>
    </xf>
    <xf numFmtId="0" fontId="26" fillId="18" borderId="0" xfId="40" applyFont="1" applyFill="1" applyAlignment="1" applyProtection="1">
      <alignment horizontal="left"/>
    </xf>
    <xf numFmtId="0" fontId="26" fillId="18" borderId="0" xfId="40" applyFont="1" applyFill="1" applyAlignment="1" applyProtection="1">
      <alignment horizontal="center"/>
    </xf>
    <xf numFmtId="0" fontId="49" fillId="18" borderId="0" xfId="40" applyFont="1" applyFill="1"/>
    <xf numFmtId="0" fontId="50" fillId="18" borderId="0" xfId="40" applyFont="1" applyFill="1"/>
    <xf numFmtId="0" fontId="13" fillId="18" borderId="0" xfId="40" applyFont="1" applyFill="1" applyAlignment="1" applyProtection="1">
      <alignment horizontal="center"/>
    </xf>
    <xf numFmtId="0" fontId="5" fillId="18" borderId="0" xfId="40" applyFont="1" applyFill="1" applyBorder="1"/>
    <xf numFmtId="0" fontId="13" fillId="18" borderId="38" xfId="40" applyFont="1" applyFill="1" applyBorder="1" applyAlignment="1" applyProtection="1">
      <alignment horizontal="center"/>
    </xf>
    <xf numFmtId="0" fontId="13" fillId="18" borderId="0" xfId="40" applyFont="1" applyFill="1" applyBorder="1" applyAlignment="1" applyProtection="1">
      <alignment horizontal="center"/>
    </xf>
    <xf numFmtId="0" fontId="26" fillId="18" borderId="32" xfId="40" applyFont="1" applyFill="1" applyBorder="1" applyAlignment="1" applyProtection="1">
      <alignment horizontal="center"/>
    </xf>
    <xf numFmtId="0" fontId="13" fillId="18" borderId="39" xfId="40" applyFont="1" applyFill="1" applyBorder="1" applyAlignment="1" applyProtection="1">
      <alignment horizontal="center"/>
    </xf>
    <xf numFmtId="0" fontId="19" fillId="18" borderId="0" xfId="40" applyFont="1" applyFill="1" applyAlignment="1">
      <alignment horizontal="center" vertical="top"/>
    </xf>
    <xf numFmtId="0" fontId="13" fillId="18" borderId="10" xfId="40" applyFont="1" applyFill="1" applyBorder="1" applyAlignment="1" applyProtection="1">
      <alignment horizontal="center" vertical="center" wrapText="1"/>
    </xf>
    <xf numFmtId="0" fontId="10" fillId="18" borderId="16" xfId="40" applyFont="1" applyFill="1" applyBorder="1" applyAlignment="1">
      <alignment horizontal="center" vertical="center"/>
    </xf>
    <xf numFmtId="0" fontId="13" fillId="18" borderId="56" xfId="40" applyFont="1" applyFill="1" applyBorder="1" applyAlignment="1" applyProtection="1">
      <alignment horizontal="center" vertical="center" wrapText="1"/>
    </xf>
    <xf numFmtId="0" fontId="10" fillId="18" borderId="20" xfId="40" applyFont="1" applyFill="1" applyBorder="1" applyAlignment="1">
      <alignment horizontal="center" vertical="center"/>
    </xf>
    <xf numFmtId="0" fontId="19" fillId="18" borderId="0" xfId="40" applyFont="1" applyFill="1" applyAlignment="1" applyProtection="1">
      <alignment horizontal="center" vertical="top"/>
    </xf>
    <xf numFmtId="0" fontId="13" fillId="18" borderId="57" xfId="40" applyFont="1" applyFill="1" applyBorder="1" applyAlignment="1" applyProtection="1">
      <alignment horizontal="center" vertical="center"/>
    </xf>
    <xf numFmtId="0" fontId="10" fillId="18" borderId="14" xfId="40" applyFont="1" applyFill="1" applyBorder="1" applyAlignment="1">
      <alignment horizontal="center" vertical="center"/>
    </xf>
    <xf numFmtId="0" fontId="13" fillId="18" borderId="55" xfId="40" applyFont="1" applyFill="1" applyBorder="1" applyAlignment="1" applyProtection="1">
      <alignment horizontal="center" vertical="center"/>
    </xf>
    <xf numFmtId="0" fontId="35" fillId="18" borderId="10" xfId="40" applyFont="1" applyFill="1" applyBorder="1" applyAlignment="1" applyProtection="1">
      <alignment horizontal="left" vertical="center" wrapText="1"/>
    </xf>
    <xf numFmtId="0" fontId="106" fillId="0" borderId="0" xfId="40" applyFill="1" applyBorder="1"/>
    <xf numFmtId="0" fontId="10" fillId="0" borderId="0" xfId="40" applyFont="1" applyFill="1" applyBorder="1" applyAlignment="1">
      <alignment horizontal="center" vertical="center"/>
    </xf>
    <xf numFmtId="0" fontId="51" fillId="18" borderId="0" xfId="40" applyFont="1" applyFill="1"/>
    <xf numFmtId="0" fontId="14" fillId="18" borderId="0" xfId="40" quotePrefix="1" applyFont="1" applyFill="1" applyAlignment="1" applyProtection="1">
      <alignment horizontal="left"/>
    </xf>
    <xf numFmtId="0" fontId="106" fillId="18" borderId="0" xfId="40" applyFill="1" applyAlignment="1">
      <alignment horizontal="center"/>
    </xf>
    <xf numFmtId="0" fontId="14" fillId="18" borderId="0" xfId="40" applyFont="1" applyFill="1" applyAlignment="1" applyProtection="1">
      <alignment horizontal="left"/>
    </xf>
    <xf numFmtId="0" fontId="26" fillId="18" borderId="0" xfId="40" quotePrefix="1" applyFont="1" applyFill="1" applyBorder="1" applyAlignment="1" applyProtection="1">
      <alignment horizontal="left" vertical="center" wrapText="1"/>
    </xf>
    <xf numFmtId="0" fontId="13" fillId="18" borderId="11" xfId="40" applyFont="1" applyFill="1" applyBorder="1" applyAlignment="1" applyProtection="1">
      <alignment horizontal="left"/>
    </xf>
    <xf numFmtId="0" fontId="13" fillId="18" borderId="0" xfId="40" applyFont="1" applyFill="1" applyAlignment="1" applyProtection="1">
      <alignment horizontal="left"/>
    </xf>
    <xf numFmtId="0" fontId="35" fillId="18" borderId="58" xfId="40" quotePrefix="1" applyFont="1" applyFill="1" applyBorder="1" applyAlignment="1">
      <alignment horizontal="left" vertical="top" wrapText="1"/>
    </xf>
    <xf numFmtId="0" fontId="10" fillId="18" borderId="21" xfId="40" applyFont="1" applyFill="1" applyBorder="1" applyAlignment="1">
      <alignment horizontal="center" vertical="center"/>
    </xf>
    <xf numFmtId="0" fontId="4" fillId="18" borderId="0" xfId="40" applyFont="1" applyFill="1"/>
    <xf numFmtId="0" fontId="52" fillId="18" borderId="0" xfId="40" applyFont="1" applyFill="1"/>
    <xf numFmtId="0" fontId="5" fillId="18" borderId="0" xfId="40" applyFont="1" applyFill="1" applyBorder="1" applyAlignment="1" applyProtection="1">
      <alignment horizontal="center"/>
    </xf>
    <xf numFmtId="0" fontId="35" fillId="18" borderId="58" xfId="40" quotePrefix="1" applyFont="1" applyFill="1" applyBorder="1" applyAlignment="1">
      <alignment horizontal="left" vertical="center" wrapText="1"/>
    </xf>
    <xf numFmtId="0" fontId="53" fillId="18" borderId="0" xfId="40" applyFont="1" applyFill="1" applyAlignment="1" applyProtection="1">
      <alignment horizontal="center" vertical="top"/>
    </xf>
    <xf numFmtId="164" fontId="5" fillId="18" borderId="54" xfId="28" applyNumberFormat="1" applyFont="1" applyFill="1" applyBorder="1" applyAlignment="1" applyProtection="1">
      <alignment horizontal="center"/>
    </xf>
    <xf numFmtId="164" fontId="5" fillId="18" borderId="59" xfId="28" applyNumberFormat="1" applyFont="1" applyFill="1" applyBorder="1" applyAlignment="1" applyProtection="1">
      <alignment horizontal="center"/>
    </xf>
    <xf numFmtId="164" fontId="5" fillId="18" borderId="47" xfId="28" applyNumberFormat="1" applyFont="1" applyFill="1" applyBorder="1" applyAlignment="1" applyProtection="1">
      <alignment horizontal="center"/>
    </xf>
    <xf numFmtId="164" fontId="5" fillId="18" borderId="0" xfId="28" applyNumberFormat="1" applyFont="1" applyFill="1" applyAlignment="1" applyProtection="1">
      <alignment horizontal="center"/>
    </xf>
    <xf numFmtId="0" fontId="113" fillId="18" borderId="26" xfId="0" applyFont="1" applyFill="1" applyBorder="1" applyAlignment="1" applyProtection="1">
      <alignment horizontal="left"/>
    </xf>
    <xf numFmtId="0" fontId="71" fillId="18" borderId="0" xfId="41" applyFont="1" applyFill="1" applyBorder="1"/>
    <xf numFmtId="0" fontId="21" fillId="18" borderId="0" xfId="0" applyFont="1" applyFill="1" applyBorder="1" applyAlignment="1">
      <alignment horizontal="center" vertical="center" wrapText="1"/>
    </xf>
    <xf numFmtId="164" fontId="13" fillId="18" borderId="0" xfId="28" applyNumberFormat="1" applyFont="1" applyFill="1" applyBorder="1" applyAlignment="1">
      <alignment horizontal="center"/>
    </xf>
    <xf numFmtId="0" fontId="5" fillId="18" borderId="0" xfId="0" applyFont="1" applyFill="1" applyAlignment="1">
      <alignment vertical="center"/>
    </xf>
    <xf numFmtId="0" fontId="116" fillId="0" borderId="0" xfId="0" applyFont="1"/>
    <xf numFmtId="0" fontId="9" fillId="18" borderId="60" xfId="0" applyFont="1" applyFill="1" applyBorder="1" applyAlignment="1">
      <alignment horizontal="center"/>
    </xf>
    <xf numFmtId="0" fontId="9" fillId="18" borderId="61" xfId="0" applyFont="1" applyFill="1" applyBorder="1" applyAlignment="1">
      <alignment horizontal="center"/>
    </xf>
    <xf numFmtId="0" fontId="17" fillId="18" borderId="0" xfId="0" applyFont="1" applyFill="1" applyBorder="1" applyAlignment="1">
      <alignment horizontal="center" vertical="top" wrapText="1"/>
    </xf>
    <xf numFmtId="0" fontId="9" fillId="18" borderId="30" xfId="0" applyFont="1" applyFill="1" applyBorder="1" applyAlignment="1">
      <alignment horizontal="center"/>
    </xf>
    <xf numFmtId="0" fontId="100" fillId="18" borderId="0" xfId="0" applyFont="1" applyFill="1" applyAlignment="1">
      <alignment horizontal="left"/>
    </xf>
    <xf numFmtId="0" fontId="0" fillId="18" borderId="30" xfId="0" applyFill="1" applyBorder="1"/>
    <xf numFmtId="0" fontId="14" fillId="18" borderId="31" xfId="0" applyFont="1" applyFill="1" applyBorder="1"/>
    <xf numFmtId="0" fontId="33" fillId="18" borderId="0" xfId="0" applyFont="1" applyFill="1" applyBorder="1" applyAlignment="1">
      <alignment horizontal="center" vertical="center" textRotation="90" wrapText="1"/>
    </xf>
    <xf numFmtId="0" fontId="5" fillId="18" borderId="0" xfId="46" applyFont="1" applyFill="1" applyAlignment="1">
      <alignment horizontal="left"/>
    </xf>
    <xf numFmtId="0" fontId="5" fillId="18" borderId="0" xfId="46" applyFont="1" applyFill="1"/>
    <xf numFmtId="0" fontId="106" fillId="18" borderId="0" xfId="46" applyFill="1"/>
    <xf numFmtId="0" fontId="5" fillId="18" borderId="0" xfId="46" quotePrefix="1" applyFont="1" applyFill="1" applyAlignment="1" applyProtection="1">
      <alignment horizontal="left"/>
    </xf>
    <xf numFmtId="0" fontId="5" fillId="18" borderId="0" xfId="46" applyFont="1" applyFill="1" applyAlignment="1" applyProtection="1">
      <alignment horizontal="left"/>
    </xf>
    <xf numFmtId="0" fontId="7" fillId="18" borderId="0" xfId="46" quotePrefix="1" applyFont="1" applyFill="1" applyBorder="1" applyAlignment="1" applyProtection="1">
      <alignment horizontal="center"/>
    </xf>
    <xf numFmtId="0" fontId="24" fillId="18" borderId="0" xfId="46" applyFont="1" applyFill="1"/>
    <xf numFmtId="0" fontId="25" fillId="18" borderId="0" xfId="46" quotePrefix="1" applyFont="1" applyFill="1" applyAlignment="1" applyProtection="1">
      <alignment horizontal="left"/>
    </xf>
    <xf numFmtId="0" fontId="9" fillId="18" borderId="0" xfId="46" applyFont="1" applyFill="1"/>
    <xf numFmtId="0" fontId="3" fillId="18" borderId="0" xfId="46" applyFont="1" applyFill="1"/>
    <xf numFmtId="0" fontId="25" fillId="18" borderId="0" xfId="46" applyFont="1" applyFill="1" applyAlignment="1" applyProtection="1">
      <alignment horizontal="left"/>
    </xf>
    <xf numFmtId="0" fontId="37" fillId="18" borderId="0" xfId="46" applyFont="1" applyFill="1" applyAlignment="1">
      <alignment horizontal="right"/>
    </xf>
    <xf numFmtId="0" fontId="36" fillId="18" borderId="0" xfId="46" quotePrefix="1" applyFont="1" applyFill="1" applyAlignment="1">
      <alignment horizontal="left"/>
    </xf>
    <xf numFmtId="0" fontId="10" fillId="18" borderId="0" xfId="46" quotePrefix="1" applyFont="1" applyFill="1" applyAlignment="1">
      <alignment horizontal="left"/>
    </xf>
    <xf numFmtId="0" fontId="10" fillId="18" borderId="0" xfId="46" applyFont="1" applyFill="1"/>
    <xf numFmtId="0" fontId="9" fillId="18" borderId="0" xfId="46" applyFont="1" applyFill="1" applyAlignment="1" applyProtection="1">
      <alignment horizontal="left"/>
    </xf>
    <xf numFmtId="0" fontId="9" fillId="0" borderId="0" xfId="46" quotePrefix="1" applyFont="1" applyFill="1" applyAlignment="1" applyProtection="1">
      <alignment horizontal="left"/>
    </xf>
    <xf numFmtId="0" fontId="9" fillId="0" borderId="0" xfId="46" applyFont="1" applyFill="1"/>
    <xf numFmtId="0" fontId="8" fillId="0" borderId="0" xfId="46" applyFont="1" applyFill="1"/>
    <xf numFmtId="0" fontId="9" fillId="18" borderId="0" xfId="46" quotePrefix="1" applyFont="1" applyFill="1" applyAlignment="1" applyProtection="1">
      <alignment horizontal="left"/>
    </xf>
    <xf numFmtId="0" fontId="8" fillId="18" borderId="0" xfId="46" applyFont="1" applyFill="1"/>
    <xf numFmtId="0" fontId="11" fillId="18" borderId="0" xfId="46" applyFont="1" applyFill="1" applyAlignment="1" applyProtection="1">
      <alignment horizontal="left"/>
    </xf>
    <xf numFmtId="0" fontId="12" fillId="18" borderId="0" xfId="46" applyFont="1" applyFill="1"/>
    <xf numFmtId="0" fontId="5" fillId="18" borderId="0" xfId="46" applyFont="1" applyFill="1" applyAlignment="1" applyProtection="1">
      <alignment horizontal="center"/>
    </xf>
    <xf numFmtId="0" fontId="13" fillId="18" borderId="0" xfId="46" applyFont="1" applyFill="1"/>
    <xf numFmtId="0" fontId="16" fillId="18" borderId="62" xfId="46" applyFont="1" applyFill="1" applyBorder="1"/>
    <xf numFmtId="0" fontId="16" fillId="18" borderId="51" xfId="46" applyFont="1" applyFill="1" applyBorder="1"/>
    <xf numFmtId="0" fontId="13" fillId="18" borderId="51" xfId="46" applyFont="1" applyFill="1" applyBorder="1" applyAlignment="1" applyProtection="1">
      <alignment horizontal="center"/>
    </xf>
    <xf numFmtId="0" fontId="13" fillId="18" borderId="63" xfId="46" applyFont="1" applyFill="1" applyBorder="1"/>
    <xf numFmtId="0" fontId="16" fillId="18" borderId="64" xfId="46" applyFont="1" applyFill="1" applyBorder="1" applyAlignment="1" applyProtection="1">
      <alignment horizontal="center"/>
    </xf>
    <xf numFmtId="0" fontId="16" fillId="18" borderId="12" xfId="46" applyFont="1" applyFill="1" applyBorder="1" applyAlignment="1" applyProtection="1">
      <alignment horizontal="center"/>
    </xf>
    <xf numFmtId="0" fontId="13" fillId="18" borderId="12" xfId="46" applyFont="1" applyFill="1" applyBorder="1" applyAlignment="1" applyProtection="1">
      <alignment horizontal="center"/>
    </xf>
    <xf numFmtId="0" fontId="13" fillId="18" borderId="65" xfId="46" applyFont="1" applyFill="1" applyBorder="1" applyAlignment="1" applyProtection="1">
      <alignment horizontal="center"/>
    </xf>
    <xf numFmtId="0" fontId="13" fillId="18" borderId="0" xfId="46" applyFont="1" applyFill="1" applyBorder="1" applyAlignment="1" applyProtection="1">
      <alignment horizontal="center"/>
    </xf>
    <xf numFmtId="0" fontId="14" fillId="18" borderId="38" xfId="46" applyFont="1" applyFill="1" applyBorder="1" applyAlignment="1">
      <alignment horizontal="center"/>
    </xf>
    <xf numFmtId="0" fontId="14" fillId="18" borderId="25" xfId="46" applyFont="1" applyFill="1" applyBorder="1" applyAlignment="1">
      <alignment horizontal="center"/>
    </xf>
    <xf numFmtId="0" fontId="15" fillId="18" borderId="0" xfId="46" applyFont="1" applyFill="1" applyAlignment="1" applyProtection="1">
      <alignment horizontal="left"/>
    </xf>
    <xf numFmtId="0" fontId="14" fillId="18" borderId="32" xfId="46" applyFont="1" applyFill="1" applyBorder="1" applyAlignment="1">
      <alignment horizontal="center"/>
    </xf>
    <xf numFmtId="0" fontId="16" fillId="18" borderId="66" xfId="46" applyFont="1" applyFill="1" applyBorder="1" applyAlignment="1" applyProtection="1">
      <alignment horizontal="center"/>
    </xf>
    <xf numFmtId="0" fontId="16" fillId="18" borderId="11" xfId="46" applyFont="1" applyFill="1" applyBorder="1" applyAlignment="1" applyProtection="1">
      <alignment horizontal="center"/>
    </xf>
    <xf numFmtId="0" fontId="16" fillId="18" borderId="67" xfId="46" quotePrefix="1" applyFont="1" applyFill="1" applyBorder="1" applyAlignment="1" applyProtection="1">
      <alignment horizontal="center"/>
    </xf>
    <xf numFmtId="0" fontId="16" fillId="18" borderId="68" xfId="46" quotePrefix="1" applyFont="1" applyFill="1" applyBorder="1" applyAlignment="1" applyProtection="1">
      <alignment horizontal="center"/>
    </xf>
    <xf numFmtId="0" fontId="13" fillId="18" borderId="69" xfId="46" applyFont="1" applyFill="1" applyBorder="1" applyAlignment="1" applyProtection="1">
      <alignment horizontal="center"/>
    </xf>
    <xf numFmtId="0" fontId="17" fillId="18" borderId="0" xfId="46" applyFont="1" applyFill="1" applyAlignment="1" applyProtection="1">
      <alignment horizontal="center"/>
    </xf>
    <xf numFmtId="0" fontId="13" fillId="18" borderId="70" xfId="46" quotePrefix="1" applyFont="1" applyFill="1" applyBorder="1" applyAlignment="1" applyProtection="1">
      <alignment horizontal="left"/>
    </xf>
    <xf numFmtId="0" fontId="6" fillId="18" borderId="71" xfId="46" applyFont="1" applyFill="1" applyBorder="1"/>
    <xf numFmtId="0" fontId="5" fillId="18" borderId="72" xfId="46" applyFont="1" applyFill="1" applyBorder="1"/>
    <xf numFmtId="0" fontId="21" fillId="18" borderId="10" xfId="46" applyFont="1" applyFill="1" applyBorder="1" applyAlignment="1">
      <alignment horizontal="center"/>
    </xf>
    <xf numFmtId="0" fontId="5" fillId="18" borderId="10" xfId="46" applyFont="1" applyFill="1" applyBorder="1"/>
    <xf numFmtId="0" fontId="5" fillId="18" borderId="43" xfId="46" applyFont="1" applyFill="1" applyBorder="1"/>
    <xf numFmtId="5" fontId="5" fillId="18" borderId="73" xfId="46" applyNumberFormat="1" applyFont="1" applyFill="1" applyBorder="1" applyProtection="1"/>
    <xf numFmtId="5" fontId="5" fillId="18" borderId="74" xfId="46" applyNumberFormat="1" applyFont="1" applyFill="1" applyBorder="1" applyProtection="1"/>
    <xf numFmtId="5" fontId="5" fillId="18" borderId="74" xfId="46" applyNumberFormat="1" applyFont="1" applyFill="1" applyBorder="1" applyAlignment="1" applyProtection="1">
      <alignment horizontal="center"/>
    </xf>
    <xf numFmtId="0" fontId="13" fillId="18" borderId="31" xfId="46" quotePrefix="1" applyFont="1" applyFill="1" applyBorder="1" applyAlignment="1" applyProtection="1">
      <alignment horizontal="left"/>
    </xf>
    <xf numFmtId="0" fontId="6" fillId="18" borderId="30" xfId="46" applyFont="1" applyFill="1" applyBorder="1"/>
    <xf numFmtId="0" fontId="9" fillId="18" borderId="32" xfId="46" applyFont="1" applyFill="1" applyBorder="1"/>
    <xf numFmtId="5" fontId="5" fillId="18" borderId="75" xfId="46" applyNumberFormat="1" applyFont="1" applyFill="1" applyBorder="1" applyProtection="1"/>
    <xf numFmtId="0" fontId="13" fillId="18" borderId="0" xfId="46" applyFont="1" applyFill="1" applyBorder="1" applyAlignment="1" applyProtection="1">
      <alignment horizontal="left"/>
    </xf>
    <xf numFmtId="0" fontId="13" fillId="18" borderId="0" xfId="46" applyFont="1" applyFill="1" applyBorder="1"/>
    <xf numFmtId="0" fontId="9" fillId="18" borderId="0" xfId="46" applyFont="1" applyFill="1" applyBorder="1"/>
    <xf numFmtId="0" fontId="21" fillId="18" borderId="0" xfId="46" applyFont="1" applyFill="1" applyBorder="1" applyAlignment="1">
      <alignment horizontal="center"/>
    </xf>
    <xf numFmtId="0" fontId="5" fillId="18" borderId="0" xfId="46" applyFont="1" applyFill="1" applyBorder="1"/>
    <xf numFmtId="5" fontId="5" fillId="18" borderId="0" xfId="46" applyNumberFormat="1" applyFont="1" applyFill="1" applyBorder="1" applyProtection="1"/>
    <xf numFmtId="5" fontId="5" fillId="18" borderId="0" xfId="46" applyNumberFormat="1" applyFont="1" applyFill="1" applyBorder="1" applyAlignment="1" applyProtection="1">
      <alignment horizontal="center"/>
    </xf>
    <xf numFmtId="0" fontId="27" fillId="18" borderId="0" xfId="46" applyFont="1" applyFill="1"/>
    <xf numFmtId="0" fontId="12" fillId="18" borderId="0" xfId="46" applyFont="1" applyFill="1" applyAlignment="1" applyProtection="1">
      <alignment horizontal="left"/>
    </xf>
    <xf numFmtId="0" fontId="13" fillId="18" borderId="51" xfId="46" applyFont="1" applyFill="1" applyBorder="1"/>
    <xf numFmtId="0" fontId="13" fillId="18" borderId="52" xfId="46" applyFont="1" applyFill="1" applyBorder="1" applyAlignment="1" applyProtection="1">
      <alignment horizontal="center"/>
    </xf>
    <xf numFmtId="0" fontId="16" fillId="18" borderId="52" xfId="46" applyFont="1" applyFill="1" applyBorder="1" applyAlignment="1" applyProtection="1">
      <alignment horizontal="center"/>
    </xf>
    <xf numFmtId="0" fontId="13" fillId="18" borderId="0" xfId="46" applyFont="1" applyFill="1" applyAlignment="1" applyProtection="1">
      <alignment horizontal="center"/>
    </xf>
    <xf numFmtId="0" fontId="14" fillId="18" borderId="0" xfId="46" applyFont="1" applyFill="1" applyAlignment="1">
      <alignment horizontal="center"/>
    </xf>
    <xf numFmtId="0" fontId="16" fillId="18" borderId="76" xfId="46" applyFont="1" applyFill="1" applyBorder="1" applyAlignment="1" applyProtection="1">
      <alignment horizontal="center"/>
    </xf>
    <xf numFmtId="0" fontId="16" fillId="18" borderId="12" xfId="46" quotePrefix="1" applyFont="1" applyFill="1" applyBorder="1" applyAlignment="1" applyProtection="1">
      <alignment horizontal="center"/>
    </xf>
    <xf numFmtId="0" fontId="19" fillId="18" borderId="0" xfId="46" applyFont="1" applyFill="1" applyAlignment="1" applyProtection="1">
      <alignment horizontal="center" vertical="top"/>
    </xf>
    <xf numFmtId="0" fontId="21" fillId="18" borderId="58" xfId="46" applyFont="1" applyFill="1" applyBorder="1" applyAlignment="1">
      <alignment horizontal="center"/>
    </xf>
    <xf numFmtId="0" fontId="5" fillId="21" borderId="54" xfId="46" applyFont="1" applyFill="1" applyBorder="1"/>
    <xf numFmtId="5" fontId="5" fillId="18" borderId="54" xfId="46" applyNumberFormat="1" applyFont="1" applyFill="1" applyBorder="1" applyProtection="1"/>
    <xf numFmtId="5" fontId="5" fillId="18" borderId="77" xfId="46" applyNumberFormat="1" applyFont="1" applyFill="1" applyBorder="1" applyAlignment="1" applyProtection="1">
      <alignment horizontal="center"/>
    </xf>
    <xf numFmtId="5" fontId="5" fillId="18" borderId="78" xfId="46" applyNumberFormat="1" applyFont="1" applyFill="1" applyBorder="1" applyProtection="1"/>
    <xf numFmtId="0" fontId="26" fillId="18" borderId="79" xfId="46" applyFont="1" applyFill="1" applyBorder="1" applyAlignment="1">
      <alignment horizontal="center"/>
    </xf>
    <xf numFmtId="0" fontId="21" fillId="18" borderId="80" xfId="46" applyFont="1" applyFill="1" applyBorder="1" applyAlignment="1">
      <alignment horizontal="center"/>
    </xf>
    <xf numFmtId="5" fontId="5" fillId="18" borderId="59" xfId="46" applyNumberFormat="1" applyFont="1" applyFill="1" applyBorder="1" applyProtection="1"/>
    <xf numFmtId="5" fontId="5" fillId="18" borderId="81" xfId="46" applyNumberFormat="1" applyFont="1" applyFill="1" applyBorder="1" applyAlignment="1" applyProtection="1">
      <alignment horizontal="center"/>
    </xf>
    <xf numFmtId="5" fontId="5" fillId="18" borderId="82" xfId="46" applyNumberFormat="1" applyFont="1" applyFill="1" applyBorder="1" applyProtection="1"/>
    <xf numFmtId="0" fontId="26" fillId="18" borderId="79" xfId="46" applyFont="1" applyFill="1" applyBorder="1" applyAlignment="1">
      <alignment horizontal="center" vertical="center" wrapText="1"/>
    </xf>
    <xf numFmtId="0" fontId="21" fillId="18" borderId="83" xfId="46" applyFont="1" applyFill="1" applyBorder="1" applyAlignment="1">
      <alignment horizontal="center"/>
    </xf>
    <xf numFmtId="5" fontId="5" fillId="18" borderId="47" xfId="46" applyNumberFormat="1" applyFont="1" applyFill="1" applyBorder="1" applyProtection="1"/>
    <xf numFmtId="5" fontId="5" fillId="18" borderId="46" xfId="46" applyNumberFormat="1" applyFont="1" applyFill="1" applyBorder="1" applyAlignment="1" applyProtection="1">
      <alignment horizontal="center"/>
    </xf>
    <xf numFmtId="5" fontId="5" fillId="18" borderId="84" xfId="46" applyNumberFormat="1" applyFont="1" applyFill="1" applyBorder="1" applyProtection="1"/>
    <xf numFmtId="0" fontId="5" fillId="18" borderId="54" xfId="46" applyFont="1" applyFill="1" applyBorder="1"/>
    <xf numFmtId="0" fontId="21" fillId="21" borderId="58" xfId="46" applyFont="1" applyFill="1" applyBorder="1" applyAlignment="1">
      <alignment horizontal="center"/>
    </xf>
    <xf numFmtId="0" fontId="13" fillId="18" borderId="0" xfId="46" quotePrefix="1" applyFont="1" applyFill="1" applyAlignment="1" applyProtection="1">
      <alignment horizontal="left"/>
    </xf>
    <xf numFmtId="164" fontId="106" fillId="18" borderId="0" xfId="28" applyNumberFormat="1" applyFont="1" applyFill="1"/>
    <xf numFmtId="0" fontId="22" fillId="18" borderId="0" xfId="46" applyFont="1" applyFill="1"/>
    <xf numFmtId="0" fontId="13" fillId="18" borderId="0" xfId="46" applyFont="1" applyFill="1" applyAlignment="1" applyProtection="1">
      <alignment horizontal="left"/>
    </xf>
    <xf numFmtId="0" fontId="16" fillId="18" borderId="0" xfId="46" applyFont="1" applyFill="1"/>
    <xf numFmtId="0" fontId="5" fillId="18" borderId="54" xfId="46" applyFont="1" applyFill="1" applyBorder="1" applyAlignment="1">
      <alignment horizontal="center"/>
    </xf>
    <xf numFmtId="0" fontId="106" fillId="18" borderId="0" xfId="46" applyFill="1" applyAlignment="1">
      <alignment horizontal="center"/>
    </xf>
    <xf numFmtId="0" fontId="13" fillId="18" borderId="0" xfId="0" quotePrefix="1" applyFont="1" applyFill="1" applyBorder="1" applyAlignment="1" applyProtection="1">
      <alignment horizontal="center"/>
    </xf>
    <xf numFmtId="0" fontId="26" fillId="18" borderId="23" xfId="0" applyFont="1" applyFill="1" applyBorder="1" applyAlignment="1">
      <alignment horizontal="center"/>
    </xf>
    <xf numFmtId="0" fontId="26" fillId="18" borderId="25" xfId="0" applyFont="1" applyFill="1" applyBorder="1" applyAlignment="1">
      <alignment horizontal="center"/>
    </xf>
    <xf numFmtId="0" fontId="35" fillId="18" borderId="0" xfId="46" quotePrefix="1" applyFont="1" applyFill="1" applyAlignment="1" applyProtection="1">
      <alignment horizontal="left"/>
    </xf>
    <xf numFmtId="0" fontId="0" fillId="18" borderId="0" xfId="0" applyFill="1" applyBorder="1" applyAlignment="1">
      <alignment horizontal="left"/>
    </xf>
    <xf numFmtId="0" fontId="79" fillId="18" borderId="0" xfId="0" applyFont="1" applyFill="1" applyAlignment="1">
      <alignment horizontal="right"/>
    </xf>
    <xf numFmtId="0" fontId="63" fillId="18" borderId="0" xfId="0" applyFont="1" applyFill="1" applyBorder="1" applyAlignment="1">
      <alignment horizontal="right"/>
    </xf>
    <xf numFmtId="0" fontId="62" fillId="18" borderId="0" xfId="0" applyFont="1" applyFill="1"/>
    <xf numFmtId="0" fontId="26" fillId="18" borderId="0" xfId="0" applyFont="1" applyFill="1" applyBorder="1" applyAlignment="1"/>
    <xf numFmtId="0" fontId="15" fillId="18" borderId="0" xfId="0" applyFont="1" applyFill="1" applyBorder="1" applyAlignment="1" applyProtection="1">
      <alignment horizontal="left" vertical="top"/>
    </xf>
    <xf numFmtId="0" fontId="22" fillId="18" borderId="0" xfId="0" applyFont="1" applyFill="1" applyBorder="1" applyAlignment="1">
      <alignment vertical="center"/>
    </xf>
    <xf numFmtId="0" fontId="26" fillId="18" borderId="27" xfId="0" applyFont="1" applyFill="1" applyBorder="1"/>
    <xf numFmtId="0" fontId="5" fillId="18" borderId="85" xfId="0" applyFont="1" applyFill="1" applyBorder="1"/>
    <xf numFmtId="0" fontId="5" fillId="18" borderId="46" xfId="0" applyFont="1" applyFill="1" applyBorder="1"/>
    <xf numFmtId="0" fontId="26" fillId="18" borderId="46" xfId="0" applyFont="1" applyFill="1" applyBorder="1" applyAlignment="1" applyProtection="1">
      <alignment horizontal="left"/>
    </xf>
    <xf numFmtId="0" fontId="26" fillId="18" borderId="46" xfId="0" applyFont="1" applyFill="1" applyBorder="1"/>
    <xf numFmtId="0" fontId="26" fillId="18" borderId="48" xfId="0" applyFont="1" applyFill="1" applyBorder="1"/>
    <xf numFmtId="0" fontId="5" fillId="18" borderId="86" xfId="0" applyFont="1" applyFill="1" applyBorder="1"/>
    <xf numFmtId="0" fontId="26" fillId="18" borderId="30" xfId="0" applyFont="1" applyFill="1" applyBorder="1" applyAlignment="1" applyProtection="1">
      <alignment horizontal="left" vertical="center"/>
    </xf>
    <xf numFmtId="0" fontId="5" fillId="18" borderId="87" xfId="0" applyFont="1" applyFill="1" applyBorder="1"/>
    <xf numFmtId="0" fontId="26" fillId="18" borderId="29" xfId="0" quotePrefix="1" applyFont="1" applyFill="1" applyBorder="1" applyAlignment="1" applyProtection="1">
      <alignment horizontal="left" vertical="top"/>
    </xf>
    <xf numFmtId="0" fontId="5" fillId="18" borderId="87" xfId="0" applyFont="1" applyFill="1" applyBorder="1" applyAlignment="1" applyProtection="1">
      <alignment horizontal="left" vertical="center"/>
    </xf>
    <xf numFmtId="0" fontId="5" fillId="18" borderId="87" xfId="0" applyFont="1" applyFill="1" applyBorder="1" applyAlignment="1" applyProtection="1">
      <alignment horizontal="left"/>
    </xf>
    <xf numFmtId="0" fontId="62" fillId="18" borderId="29" xfId="0" quotePrefix="1" applyFont="1" applyFill="1" applyBorder="1" applyAlignment="1" applyProtection="1">
      <alignment horizontal="left"/>
    </xf>
    <xf numFmtId="0" fontId="10" fillId="18" borderId="29" xfId="0" applyFont="1" applyFill="1" applyBorder="1" applyAlignment="1" applyProtection="1">
      <alignment horizontal="left"/>
    </xf>
    <xf numFmtId="0" fontId="5" fillId="18" borderId="17" xfId="0" applyFont="1" applyFill="1" applyBorder="1"/>
    <xf numFmtId="0" fontId="5" fillId="18" borderId="88" xfId="0" applyFont="1" applyFill="1" applyBorder="1" applyAlignment="1" applyProtection="1">
      <alignment horizontal="left"/>
    </xf>
    <xf numFmtId="0" fontId="5" fillId="18" borderId="89" xfId="0" applyFont="1" applyFill="1" applyBorder="1"/>
    <xf numFmtId="0" fontId="62" fillId="18" borderId="89" xfId="0" applyFont="1" applyFill="1" applyBorder="1" applyAlignment="1" applyProtection="1">
      <alignment horizontal="left"/>
    </xf>
    <xf numFmtId="0" fontId="10" fillId="18" borderId="89" xfId="0" applyFont="1" applyFill="1" applyBorder="1" applyAlignment="1" applyProtection="1">
      <alignment horizontal="left"/>
    </xf>
    <xf numFmtId="0" fontId="5" fillId="18" borderId="40" xfId="0" applyFont="1" applyFill="1" applyBorder="1" applyAlignment="1" applyProtection="1">
      <alignment horizontal="left"/>
    </xf>
    <xf numFmtId="0" fontId="36" fillId="18" borderId="0" xfId="0" applyFont="1" applyFill="1" applyBorder="1" applyAlignment="1" applyProtection="1">
      <alignment horizontal="left"/>
    </xf>
    <xf numFmtId="0" fontId="7" fillId="18" borderId="0" xfId="0" applyFont="1" applyFill="1" applyBorder="1" applyAlignment="1">
      <alignment horizontal="center"/>
    </xf>
    <xf numFmtId="0" fontId="9" fillId="18" borderId="24" xfId="0" applyFont="1" applyFill="1" applyBorder="1" applyAlignment="1">
      <alignment horizontal="center"/>
    </xf>
    <xf numFmtId="0" fontId="47" fillId="18" borderId="0" xfId="0" applyFont="1" applyFill="1"/>
    <xf numFmtId="0" fontId="101" fillId="18" borderId="0" xfId="0" applyFont="1" applyFill="1"/>
    <xf numFmtId="0" fontId="137" fillId="18" borderId="0" xfId="0" applyFont="1" applyFill="1"/>
    <xf numFmtId="0" fontId="0" fillId="18" borderId="24" xfId="0" applyFill="1" applyBorder="1"/>
    <xf numFmtId="0" fontId="87" fillId="18" borderId="0" xfId="0" applyFont="1" applyFill="1" applyBorder="1"/>
    <xf numFmtId="0" fontId="106" fillId="18" borderId="0" xfId="40" applyFont="1" applyFill="1"/>
    <xf numFmtId="0" fontId="106" fillId="18" borderId="0" xfId="46" applyFont="1" applyFill="1"/>
    <xf numFmtId="0" fontId="32" fillId="18" borderId="0" xfId="0" applyFont="1" applyFill="1" applyBorder="1"/>
    <xf numFmtId="0" fontId="47" fillId="18" borderId="0" xfId="0" applyFont="1" applyFill="1" applyBorder="1" applyAlignment="1" applyProtection="1">
      <alignment horizontal="left"/>
    </xf>
    <xf numFmtId="0" fontId="115" fillId="18" borderId="0" xfId="0" applyFont="1" applyFill="1"/>
    <xf numFmtId="0" fontId="32" fillId="18" borderId="0" xfId="0" applyFont="1" applyFill="1"/>
    <xf numFmtId="0" fontId="87" fillId="18" borderId="0" xfId="40" applyFont="1" applyFill="1"/>
    <xf numFmtId="0" fontId="87" fillId="18" borderId="0" xfId="46" applyFont="1" applyFill="1"/>
    <xf numFmtId="0" fontId="21" fillId="18" borderId="0" xfId="0" applyFont="1" applyFill="1" applyBorder="1" applyAlignment="1" applyProtection="1">
      <alignment horizontal="center"/>
    </xf>
    <xf numFmtId="0" fontId="138" fillId="18" borderId="0" xfId="0" applyFont="1" applyFill="1"/>
    <xf numFmtId="0" fontId="38" fillId="18" borderId="0" xfId="0" quotePrefix="1" applyFont="1" applyFill="1"/>
    <xf numFmtId="0" fontId="139" fillId="18" borderId="0" xfId="0" applyFont="1" applyFill="1"/>
    <xf numFmtId="0" fontId="140" fillId="18" borderId="0" xfId="0" applyFont="1" applyFill="1" applyBorder="1"/>
    <xf numFmtId="0" fontId="141" fillId="18" borderId="0" xfId="40" applyFont="1" applyFill="1"/>
    <xf numFmtId="0" fontId="142" fillId="18" borderId="0" xfId="40" applyFont="1" applyFill="1"/>
    <xf numFmtId="0" fontId="13" fillId="18" borderId="52" xfId="40" applyFont="1" applyFill="1" applyBorder="1" applyAlignment="1" applyProtection="1">
      <alignment horizontal="center" vertical="center" wrapText="1"/>
    </xf>
    <xf numFmtId="0" fontId="35" fillId="18" borderId="90" xfId="40" applyFont="1" applyFill="1" applyBorder="1" applyAlignment="1">
      <alignment horizontal="left" vertical="center" wrapText="1"/>
    </xf>
    <xf numFmtId="164" fontId="10" fillId="18" borderId="43" xfId="28" applyNumberFormat="1" applyFont="1" applyFill="1" applyBorder="1" applyAlignment="1">
      <alignment vertical="center"/>
    </xf>
    <xf numFmtId="0" fontId="35" fillId="18" borderId="91" xfId="40" applyFont="1" applyFill="1" applyBorder="1" applyAlignment="1">
      <alignment horizontal="left" vertical="center" wrapText="1"/>
    </xf>
    <xf numFmtId="0" fontId="35" fillId="18" borderId="38" xfId="40" applyFont="1" applyFill="1" applyBorder="1" applyAlignment="1" applyProtection="1">
      <alignment horizontal="left" vertical="center" wrapText="1"/>
    </xf>
    <xf numFmtId="164" fontId="10" fillId="18" borderId="92" xfId="28" applyNumberFormat="1" applyFont="1" applyFill="1" applyBorder="1" applyAlignment="1">
      <alignment vertical="center"/>
    </xf>
    <xf numFmtId="164" fontId="10" fillId="18" borderId="80" xfId="28" applyNumberFormat="1" applyFont="1" applyFill="1" applyBorder="1" applyAlignment="1">
      <alignment horizontal="center" vertical="center"/>
    </xf>
    <xf numFmtId="0" fontId="21" fillId="18" borderId="0" xfId="0" applyFont="1" applyFill="1"/>
    <xf numFmtId="0" fontId="21" fillId="18" borderId="0" xfId="0" applyFont="1" applyFill="1" applyAlignment="1">
      <alignment horizontal="right"/>
    </xf>
    <xf numFmtId="0" fontId="0" fillId="18" borderId="0" xfId="0" applyFill="1" applyBorder="1" applyAlignment="1"/>
    <xf numFmtId="0" fontId="69" fillId="18" borderId="0" xfId="0" applyFont="1" applyFill="1" applyBorder="1"/>
    <xf numFmtId="0" fontId="17" fillId="18" borderId="28" xfId="0" applyFont="1" applyFill="1" applyBorder="1"/>
    <xf numFmtId="0" fontId="16" fillId="18" borderId="0" xfId="40" applyFont="1" applyFill="1" applyBorder="1" applyAlignment="1" applyProtection="1">
      <alignment horizontal="left"/>
    </xf>
    <xf numFmtId="0" fontId="13" fillId="18" borderId="45" xfId="40" applyFont="1" applyFill="1" applyBorder="1" applyAlignment="1" applyProtection="1">
      <alignment horizontal="center" vertical="center" wrapText="1"/>
    </xf>
    <xf numFmtId="0" fontId="5" fillId="18" borderId="38" xfId="40" applyFont="1" applyFill="1" applyBorder="1" applyAlignment="1" applyProtection="1">
      <alignment horizontal="center"/>
    </xf>
    <xf numFmtId="0" fontId="5" fillId="18" borderId="41" xfId="40" applyFont="1" applyFill="1" applyBorder="1" applyAlignment="1" applyProtection="1">
      <alignment horizontal="center"/>
    </xf>
    <xf numFmtId="0" fontId="13" fillId="18" borderId="12" xfId="40" applyFont="1" applyFill="1" applyBorder="1" applyAlignment="1" applyProtection="1">
      <alignment horizontal="center" vertical="center"/>
    </xf>
    <xf numFmtId="0" fontId="13" fillId="18" borderId="23" xfId="40" applyFont="1" applyFill="1" applyBorder="1" applyAlignment="1" applyProtection="1">
      <alignment horizontal="center"/>
    </xf>
    <xf numFmtId="0" fontId="16" fillId="18" borderId="0" xfId="40" applyFont="1" applyFill="1" applyBorder="1" applyAlignment="1" applyProtection="1">
      <alignment horizontal="center"/>
    </xf>
    <xf numFmtId="0" fontId="13" fillId="18" borderId="41" xfId="40" applyFont="1" applyFill="1" applyBorder="1" applyAlignment="1" applyProtection="1">
      <alignment horizontal="center"/>
    </xf>
    <xf numFmtId="0" fontId="13" fillId="18" borderId="26" xfId="40" applyFont="1" applyFill="1" applyBorder="1" applyAlignment="1" applyProtection="1">
      <alignment horizontal="center"/>
    </xf>
    <xf numFmtId="0" fontId="10" fillId="18" borderId="93" xfId="40" applyFont="1" applyFill="1" applyBorder="1" applyAlignment="1">
      <alignment horizontal="center" vertical="center"/>
    </xf>
    <xf numFmtId="164" fontId="10" fillId="18" borderId="94" xfId="28" applyNumberFormat="1" applyFont="1" applyFill="1" applyBorder="1" applyAlignment="1">
      <alignment vertical="center"/>
    </xf>
    <xf numFmtId="0" fontId="13" fillId="18" borderId="59" xfId="40" applyFont="1" applyFill="1" applyBorder="1" applyAlignment="1" applyProtection="1">
      <alignment horizontal="center" vertical="center" wrapText="1"/>
    </xf>
    <xf numFmtId="0" fontId="35" fillId="18" borderId="38" xfId="40" quotePrefix="1" applyFont="1" applyFill="1" applyBorder="1" applyAlignment="1" applyProtection="1">
      <alignment horizontal="left" vertical="center" wrapText="1"/>
    </xf>
    <xf numFmtId="0" fontId="35" fillId="18" borderId="54" xfId="40" quotePrefix="1" applyFont="1" applyFill="1" applyBorder="1" applyAlignment="1">
      <alignment horizontal="left" vertical="top" wrapText="1"/>
    </xf>
    <xf numFmtId="0" fontId="35" fillId="18" borderId="54" xfId="40" applyFont="1" applyFill="1" applyBorder="1" applyAlignment="1">
      <alignment horizontal="left" vertical="center" wrapText="1"/>
    </xf>
    <xf numFmtId="0" fontId="35" fillId="18" borderId="59" xfId="40" applyFont="1" applyFill="1" applyBorder="1" applyAlignment="1">
      <alignment horizontal="left" vertical="center" wrapText="1"/>
    </xf>
    <xf numFmtId="0" fontId="21" fillId="18" borderId="51" xfId="40" applyFont="1" applyFill="1" applyBorder="1" applyAlignment="1" applyProtection="1">
      <alignment horizontal="center"/>
    </xf>
    <xf numFmtId="0" fontId="21" fillId="18" borderId="13" xfId="40" applyFont="1" applyFill="1" applyBorder="1" applyAlignment="1" applyProtection="1">
      <alignment horizontal="center"/>
    </xf>
    <xf numFmtId="0" fontId="13" fillId="18" borderId="93" xfId="40" applyFont="1" applyFill="1" applyBorder="1" applyAlignment="1" applyProtection="1">
      <alignment horizontal="center"/>
    </xf>
    <xf numFmtId="0" fontId="28" fillId="18" borderId="45" xfId="40" quotePrefix="1" applyFont="1" applyFill="1" applyBorder="1" applyAlignment="1" applyProtection="1">
      <alignment horizontal="center" vertical="center" wrapText="1"/>
    </xf>
    <xf numFmtId="0" fontId="35" fillId="18" borderId="95" xfId="40" applyFont="1" applyFill="1" applyBorder="1" applyAlignment="1">
      <alignment horizontal="left" vertical="center" wrapText="1"/>
    </xf>
    <xf numFmtId="0" fontId="13" fillId="18" borderId="93" xfId="46" applyFont="1" applyFill="1" applyBorder="1" applyAlignment="1" applyProtection="1">
      <alignment horizontal="center"/>
    </xf>
    <xf numFmtId="0" fontId="13" fillId="18" borderId="93" xfId="46" quotePrefix="1" applyFont="1" applyFill="1" applyBorder="1" applyAlignment="1" applyProtection="1">
      <alignment horizontal="center" vertical="center" wrapText="1"/>
    </xf>
    <xf numFmtId="0" fontId="4" fillId="18" borderId="35" xfId="42" applyFont="1" applyFill="1" applyBorder="1"/>
    <xf numFmtId="0" fontId="4" fillId="18" borderId="36" xfId="42" applyFont="1" applyFill="1" applyBorder="1"/>
    <xf numFmtId="0" fontId="9" fillId="18" borderId="40" xfId="45" applyFont="1" applyFill="1" applyBorder="1"/>
    <xf numFmtId="0" fontId="9" fillId="18" borderId="0" xfId="45" applyFont="1" applyFill="1" applyBorder="1"/>
    <xf numFmtId="0" fontId="9" fillId="18" borderId="0" xfId="45" quotePrefix="1" applyFont="1" applyFill="1" applyBorder="1" applyAlignment="1" applyProtection="1">
      <alignment horizontal="left"/>
    </xf>
    <xf numFmtId="0" fontId="9" fillId="18" borderId="40" xfId="45" applyFont="1" applyFill="1" applyBorder="1" applyAlignment="1">
      <alignment horizontal="left"/>
    </xf>
    <xf numFmtId="0" fontId="9" fillId="18" borderId="0" xfId="45" applyFont="1" applyFill="1" applyBorder="1" applyAlignment="1">
      <alignment horizontal="left"/>
    </xf>
    <xf numFmtId="0" fontId="9" fillId="18" borderId="40" xfId="45" applyFont="1" applyFill="1" applyBorder="1" applyAlignment="1">
      <alignment vertical="center"/>
    </xf>
    <xf numFmtId="0" fontId="9" fillId="18" borderId="0" xfId="45" applyFont="1" applyFill="1" applyBorder="1" applyAlignment="1">
      <alignment vertical="center"/>
    </xf>
    <xf numFmtId="0" fontId="9" fillId="18" borderId="40" xfId="45" applyFont="1" applyFill="1" applyBorder="1" applyAlignment="1" applyProtection="1">
      <alignment vertical="center"/>
    </xf>
    <xf numFmtId="0" fontId="9" fillId="18" borderId="0" xfId="45" applyFont="1" applyFill="1" applyBorder="1" applyAlignment="1" applyProtection="1">
      <alignment vertical="center"/>
    </xf>
    <xf numFmtId="0" fontId="9" fillId="18" borderId="40" xfId="44" applyFont="1" applyFill="1" applyBorder="1" applyAlignment="1">
      <alignment horizontal="left"/>
    </xf>
    <xf numFmtId="0" fontId="9" fillId="18" borderId="40" xfId="44" applyFont="1" applyFill="1" applyBorder="1" applyAlignment="1" applyProtection="1">
      <alignment vertical="center"/>
    </xf>
    <xf numFmtId="0" fontId="9" fillId="18" borderId="0" xfId="44" quotePrefix="1" applyFont="1" applyFill="1" applyBorder="1" applyAlignment="1" applyProtection="1">
      <alignment horizontal="left"/>
    </xf>
    <xf numFmtId="0" fontId="9" fillId="18" borderId="40" xfId="44" applyFont="1" applyFill="1" applyBorder="1" applyAlignment="1">
      <alignment vertical="center"/>
    </xf>
    <xf numFmtId="0" fontId="12" fillId="18" borderId="85" xfId="42" applyFont="1" applyFill="1" applyBorder="1"/>
    <xf numFmtId="0" fontId="9" fillId="18" borderId="0" xfId="45" applyFont="1" applyFill="1" applyBorder="1" applyAlignment="1" applyProtection="1">
      <alignment horizontal="left"/>
    </xf>
    <xf numFmtId="0" fontId="138" fillId="18" borderId="0" xfId="0" applyFont="1" applyFill="1" applyBorder="1"/>
    <xf numFmtId="0" fontId="13" fillId="18" borderId="41" xfId="46" applyFont="1" applyFill="1" applyBorder="1" applyAlignment="1">
      <alignment horizontal="center" vertical="top" wrapText="1"/>
    </xf>
    <xf numFmtId="0" fontId="13" fillId="18" borderId="41" xfId="46" applyFont="1" applyFill="1" applyBorder="1" applyAlignment="1">
      <alignment horizontal="center" wrapText="1"/>
    </xf>
    <xf numFmtId="0" fontId="13" fillId="18" borderId="64" xfId="46" applyFont="1" applyFill="1" applyBorder="1" applyAlignment="1" applyProtection="1">
      <alignment horizontal="center" vertical="center"/>
    </xf>
    <xf numFmtId="0" fontId="13" fillId="18" borderId="67" xfId="46" quotePrefix="1" applyFont="1" applyFill="1" applyBorder="1" applyAlignment="1" applyProtection="1">
      <alignment horizontal="center" vertical="center"/>
    </xf>
    <xf numFmtId="0" fontId="13" fillId="18" borderId="12" xfId="46" applyFont="1" applyFill="1" applyBorder="1" applyAlignment="1" applyProtection="1">
      <alignment horizontal="center" vertical="center"/>
    </xf>
    <xf numFmtId="0" fontId="13" fillId="18" borderId="52" xfId="46" applyFont="1" applyFill="1" applyBorder="1" applyAlignment="1" applyProtection="1">
      <alignment horizontal="center" vertical="center"/>
    </xf>
    <xf numFmtId="0" fontId="13" fillId="18" borderId="64" xfId="46" quotePrefix="1" applyFont="1" applyFill="1" applyBorder="1" applyAlignment="1" applyProtection="1">
      <alignment horizontal="center" vertical="center"/>
    </xf>
    <xf numFmtId="0" fontId="3" fillId="18" borderId="0" xfId="46" applyFont="1" applyFill="1" applyAlignment="1"/>
    <xf numFmtId="0" fontId="13" fillId="18" borderId="52" xfId="40" applyFont="1" applyFill="1" applyBorder="1" applyAlignment="1" applyProtection="1">
      <alignment horizontal="center" vertical="center"/>
    </xf>
    <xf numFmtId="0" fontId="13" fillId="18" borderId="12" xfId="40" applyFont="1" applyFill="1" applyBorder="1" applyAlignment="1" applyProtection="1">
      <alignment horizontal="center" vertical="center" wrapText="1"/>
    </xf>
    <xf numFmtId="0" fontId="28" fillId="18" borderId="41" xfId="40" quotePrefix="1" applyFont="1" applyFill="1" applyBorder="1" applyAlignment="1" applyProtection="1">
      <alignment horizontal="center" wrapText="1"/>
    </xf>
    <xf numFmtId="0" fontId="28" fillId="18" borderId="41" xfId="40" applyFont="1" applyFill="1" applyBorder="1" applyAlignment="1" applyProtection="1">
      <alignment horizontal="center" wrapText="1"/>
    </xf>
    <xf numFmtId="0" fontId="28" fillId="18" borderId="0" xfId="40" applyFont="1" applyFill="1" applyBorder="1" applyAlignment="1" applyProtection="1">
      <alignment horizontal="center" vertical="center" wrapText="1"/>
    </xf>
    <xf numFmtId="0" fontId="28" fillId="18" borderId="10" xfId="40" applyFont="1" applyFill="1" applyBorder="1" applyAlignment="1" applyProtection="1">
      <alignment horizontal="center" vertical="center" wrapText="1"/>
    </xf>
    <xf numFmtId="0" fontId="73" fillId="18" borderId="35" xfId="42" applyFont="1" applyFill="1" applyBorder="1"/>
    <xf numFmtId="0" fontId="106" fillId="18" borderId="35" xfId="42" applyFont="1" applyFill="1" applyBorder="1"/>
    <xf numFmtId="0" fontId="106" fillId="18" borderId="36" xfId="42" applyFont="1" applyFill="1" applyBorder="1"/>
    <xf numFmtId="0" fontId="73" fillId="18" borderId="0" xfId="42" applyFont="1" applyFill="1" applyBorder="1"/>
    <xf numFmtId="0" fontId="106" fillId="18" borderId="0" xfId="42" applyFont="1" applyFill="1" applyBorder="1"/>
    <xf numFmtId="0" fontId="106" fillId="18" borderId="27" xfId="42" applyFont="1" applyFill="1" applyBorder="1"/>
    <xf numFmtId="0" fontId="103" fillId="22" borderId="96" xfId="42" applyFont="1" applyFill="1" applyBorder="1" applyAlignment="1">
      <alignment horizontal="center"/>
    </xf>
    <xf numFmtId="44" fontId="10" fillId="18" borderId="16" xfId="29" applyFont="1" applyFill="1" applyBorder="1" applyAlignment="1">
      <alignment vertical="center"/>
    </xf>
    <xf numFmtId="0" fontId="16" fillId="18" borderId="32" xfId="46" applyFont="1" applyFill="1" applyBorder="1" applyAlignment="1">
      <alignment horizontal="center"/>
    </xf>
    <xf numFmtId="0" fontId="152" fillId="18" borderId="0" xfId="0" applyFont="1" applyFill="1" applyBorder="1" applyAlignment="1" applyProtection="1">
      <alignment horizontal="left"/>
    </xf>
    <xf numFmtId="0" fontId="154" fillId="18" borderId="0" xfId="0" applyFont="1" applyFill="1" applyBorder="1"/>
    <xf numFmtId="0" fontId="156" fillId="18" borderId="0" xfId="0" applyFont="1" applyFill="1" applyBorder="1"/>
    <xf numFmtId="0" fontId="158" fillId="18" borderId="0" xfId="0" applyFont="1" applyFill="1" applyBorder="1" applyAlignment="1" applyProtection="1">
      <alignment horizontal="left"/>
    </xf>
    <xf numFmtId="0" fontId="159" fillId="18" borderId="0" xfId="42" applyFont="1" applyFill="1" applyBorder="1"/>
    <xf numFmtId="0" fontId="160" fillId="18" borderId="0" xfId="42" applyFont="1" applyFill="1" applyBorder="1"/>
    <xf numFmtId="0" fontId="161" fillId="18" borderId="0" xfId="42" applyFont="1" applyFill="1" applyBorder="1" applyAlignment="1">
      <alignment horizontal="right"/>
    </xf>
    <xf numFmtId="0" fontId="0" fillId="18" borderId="0" xfId="0" applyFill="1" applyAlignment="1">
      <alignment horizontal="right"/>
    </xf>
    <xf numFmtId="0" fontId="5" fillId="18" borderId="0" xfId="0" applyFont="1" applyFill="1" applyAlignment="1" applyProtection="1">
      <alignment horizontal="left"/>
    </xf>
    <xf numFmtId="0" fontId="0" fillId="0" borderId="0" xfId="0" applyBorder="1" applyAlignment="1" applyProtection="1">
      <alignment horizontal="left"/>
    </xf>
    <xf numFmtId="0" fontId="0" fillId="0" borderId="11" xfId="0" applyBorder="1"/>
    <xf numFmtId="0" fontId="5" fillId="0" borderId="0" xfId="0" applyFont="1"/>
    <xf numFmtId="0" fontId="5" fillId="0" borderId="0" xfId="0" applyFont="1" applyAlignment="1" applyProtection="1">
      <alignment horizontal="left"/>
    </xf>
    <xf numFmtId="0" fontId="5" fillId="0" borderId="0" xfId="0" applyFont="1" applyBorder="1"/>
    <xf numFmtId="0" fontId="9" fillId="0" borderId="0" xfId="0" applyFont="1"/>
    <xf numFmtId="0" fontId="15" fillId="0" borderId="0" xfId="0" applyFont="1" applyAlignment="1" applyProtection="1">
      <alignment horizontal="left"/>
    </xf>
    <xf numFmtId="0" fontId="8" fillId="0" borderId="0" xfId="0" applyFont="1"/>
    <xf numFmtId="0" fontId="41" fillId="0" borderId="0" xfId="0" applyFont="1" applyAlignment="1" applyProtection="1">
      <alignment horizontal="left"/>
    </xf>
    <xf numFmtId="0" fontId="149" fillId="0" borderId="0" xfId="0" applyFont="1" applyAlignment="1" applyProtection="1">
      <alignment horizontal="left"/>
    </xf>
    <xf numFmtId="0" fontId="21" fillId="0" borderId="0" xfId="0" applyFont="1" applyAlignment="1" applyProtection="1">
      <alignment horizontal="left"/>
    </xf>
    <xf numFmtId="0" fontId="41" fillId="0" borderId="0" xfId="0" applyFont="1"/>
    <xf numFmtId="0" fontId="13" fillId="0" borderId="0" xfId="0" applyFont="1"/>
    <xf numFmtId="0" fontId="5" fillId="0" borderId="0" xfId="0" quotePrefix="1" applyFont="1" applyAlignment="1" applyProtection="1">
      <alignment horizontal="left"/>
    </xf>
    <xf numFmtId="0" fontId="13" fillId="0" borderId="0" xfId="0" applyFont="1" applyBorder="1"/>
    <xf numFmtId="0" fontId="21" fillId="0" borderId="0" xfId="0" applyFont="1"/>
    <xf numFmtId="0" fontId="7" fillId="0" borderId="0" xfId="0" applyFont="1" applyAlignment="1">
      <alignment vertical="center"/>
    </xf>
    <xf numFmtId="0" fontId="0" fillId="0" borderId="0" xfId="0" applyAlignment="1">
      <alignment horizontal="right"/>
    </xf>
    <xf numFmtId="0" fontId="7" fillId="0" borderId="0" xfId="0" quotePrefix="1" applyFont="1" applyAlignment="1" applyProtection="1">
      <alignment horizontal="left"/>
    </xf>
    <xf numFmtId="0" fontId="18" fillId="0" borderId="0" xfId="0" applyFont="1" applyAlignment="1" applyProtection="1">
      <alignment horizontal="left"/>
    </xf>
    <xf numFmtId="0" fontId="21" fillId="0" borderId="0" xfId="0" applyFont="1" applyBorder="1"/>
    <xf numFmtId="0" fontId="5" fillId="0" borderId="0" xfId="0" applyFont="1" applyAlignment="1" applyProtection="1">
      <alignment horizontal="left" vertical="center"/>
    </xf>
    <xf numFmtId="0" fontId="18" fillId="0" borderId="0" xfId="0" applyFont="1"/>
    <xf numFmtId="0" fontId="5" fillId="0" borderId="0" xfId="0" applyFont="1" applyAlignment="1">
      <alignment vertical="center"/>
    </xf>
    <xf numFmtId="0" fontId="15" fillId="0" borderId="0" xfId="0" applyFont="1"/>
    <xf numFmtId="0" fontId="15" fillId="0" borderId="0" xfId="0" applyFont="1" applyAlignment="1" applyProtection="1">
      <alignment horizontal="left" vertical="center"/>
    </xf>
    <xf numFmtId="0" fontId="15" fillId="0" borderId="0" xfId="0" quotePrefix="1" applyFont="1" applyAlignment="1" applyProtection="1">
      <alignment horizontal="left" vertical="center"/>
    </xf>
    <xf numFmtId="0" fontId="14" fillId="0" borderId="0" xfId="0" applyFont="1"/>
    <xf numFmtId="0" fontId="14" fillId="0" borderId="0" xfId="0" applyFont="1" applyBorder="1"/>
    <xf numFmtId="0" fontId="21" fillId="0" borderId="0" xfId="0" quotePrefix="1" applyFont="1" applyAlignment="1">
      <alignment horizontal="left"/>
    </xf>
    <xf numFmtId="0" fontId="5" fillId="0" borderId="10" xfId="0" applyFont="1" applyBorder="1"/>
    <xf numFmtId="0" fontId="26" fillId="0" borderId="0" xfId="0" applyFont="1"/>
    <xf numFmtId="0" fontId="5" fillId="0" borderId="0" xfId="0" applyFont="1" applyBorder="1" applyAlignment="1">
      <alignment horizontal="center"/>
    </xf>
    <xf numFmtId="0" fontId="6" fillId="0" borderId="0" xfId="0" applyFont="1"/>
    <xf numFmtId="0" fontId="0" fillId="0" borderId="10" xfId="0" applyBorder="1"/>
    <xf numFmtId="0" fontId="15"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15" fillId="0" borderId="0" xfId="0" applyFont="1" applyBorder="1" applyAlignment="1" applyProtection="1">
      <alignment horizontal="left"/>
    </xf>
    <xf numFmtId="0" fontId="5" fillId="0" borderId="0" xfId="0" applyFont="1" applyBorder="1" applyAlignment="1" applyProtection="1">
      <alignment horizontal="left"/>
    </xf>
    <xf numFmtId="0" fontId="9" fillId="0" borderId="0" xfId="0" applyFont="1" applyBorder="1"/>
    <xf numFmtId="0" fontId="169" fillId="0" borderId="0" xfId="0" applyFont="1"/>
    <xf numFmtId="0" fontId="169" fillId="18" borderId="0" xfId="0" applyFont="1" applyFill="1"/>
    <xf numFmtId="0" fontId="169" fillId="0" borderId="0" xfId="0" applyFont="1" applyBorder="1"/>
    <xf numFmtId="0" fontId="84" fillId="18" borderId="0" xfId="0" applyFont="1" applyFill="1"/>
    <xf numFmtId="0" fontId="77" fillId="18" borderId="0" xfId="0" applyFont="1" applyFill="1"/>
    <xf numFmtId="0" fontId="5" fillId="0" borderId="28" xfId="0" applyFont="1" applyBorder="1"/>
    <xf numFmtId="0" fontId="172" fillId="18" borderId="0" xfId="46" applyFont="1" applyFill="1" applyAlignment="1" applyProtection="1">
      <alignment horizontal="left"/>
    </xf>
    <xf numFmtId="0" fontId="173" fillId="18" borderId="0" xfId="46" applyFont="1" applyFill="1" applyAlignment="1" applyProtection="1">
      <alignment horizontal="left"/>
    </xf>
    <xf numFmtId="0" fontId="174" fillId="18" borderId="0" xfId="46" applyFont="1" applyFill="1"/>
    <xf numFmtId="0" fontId="173" fillId="18" borderId="0" xfId="46" applyFont="1" applyFill="1"/>
    <xf numFmtId="0" fontId="175" fillId="18" borderId="0" xfId="46" applyFont="1" applyFill="1"/>
    <xf numFmtId="164" fontId="156" fillId="18" borderId="0" xfId="28" applyNumberFormat="1" applyFont="1" applyFill="1"/>
    <xf numFmtId="0" fontId="156" fillId="18" borderId="0" xfId="46" applyFont="1" applyFill="1"/>
    <xf numFmtId="0" fontId="176" fillId="18" borderId="0" xfId="46" applyFont="1" applyFill="1"/>
    <xf numFmtId="0" fontId="177" fillId="18" borderId="0" xfId="46" applyFont="1" applyFill="1"/>
    <xf numFmtId="0" fontId="47" fillId="22" borderId="49" xfId="40" applyFont="1" applyFill="1" applyBorder="1" applyAlignment="1" applyProtection="1">
      <alignment horizontal="center"/>
    </xf>
    <xf numFmtId="0" fontId="47" fillId="22" borderId="38" xfId="40" applyFont="1" applyFill="1" applyBorder="1" applyAlignment="1" applyProtection="1">
      <alignment horizontal="center"/>
    </xf>
    <xf numFmtId="0" fontId="55" fillId="22" borderId="0" xfId="0" applyFont="1" applyFill="1" applyBorder="1" applyAlignment="1" applyProtection="1">
      <alignment horizontal="center" vertical="center"/>
    </xf>
    <xf numFmtId="0" fontId="56" fillId="22" borderId="0" xfId="0" applyFont="1" applyFill="1" applyBorder="1" applyAlignment="1">
      <alignment horizontal="center" vertical="center"/>
    </xf>
    <xf numFmtId="0" fontId="9" fillId="18" borderId="0" xfId="46" quotePrefix="1" applyFont="1" applyFill="1" applyAlignment="1" applyProtection="1">
      <alignment horizontal="left" vertical="top"/>
    </xf>
    <xf numFmtId="0" fontId="16" fillId="18" borderId="0" xfId="46" applyFont="1" applyFill="1" applyAlignment="1" applyProtection="1">
      <alignment horizontal="center"/>
    </xf>
    <xf numFmtId="0" fontId="167" fillId="18" borderId="0" xfId="42" applyFont="1" applyFill="1" applyBorder="1"/>
    <xf numFmtId="0" fontId="179" fillId="18" borderId="0" xfId="0" applyFont="1" applyFill="1" applyBorder="1" applyAlignment="1">
      <alignment horizontal="left"/>
    </xf>
    <xf numFmtId="0" fontId="138" fillId="18" borderId="0" xfId="0" applyFont="1" applyFill="1" applyBorder="1" applyAlignment="1" applyProtection="1">
      <alignment horizontal="left"/>
    </xf>
    <xf numFmtId="0" fontId="138" fillId="18" borderId="0" xfId="0" applyFont="1" applyFill="1" applyBorder="1" applyAlignment="1">
      <alignment horizontal="center"/>
    </xf>
    <xf numFmtId="0" fontId="48" fillId="18" borderId="0" xfId="0" applyFont="1" applyFill="1" applyBorder="1" applyAlignment="1" applyProtection="1">
      <alignment horizontal="left"/>
    </xf>
    <xf numFmtId="0" fontId="138" fillId="18" borderId="0" xfId="0" applyFont="1" applyFill="1" applyBorder="1" applyAlignment="1">
      <alignment vertical="center"/>
    </xf>
    <xf numFmtId="0" fontId="179" fillId="18" borderId="0" xfId="0" applyFont="1" applyFill="1" applyBorder="1" applyAlignment="1">
      <alignment horizontal="center"/>
    </xf>
    <xf numFmtId="0" fontId="138" fillId="0" borderId="0" xfId="0" applyFont="1" applyFill="1" applyBorder="1"/>
    <xf numFmtId="0" fontId="139" fillId="18" borderId="0" xfId="0" applyFont="1" applyFill="1" applyBorder="1"/>
    <xf numFmtId="0" fontId="163" fillId="18" borderId="0" xfId="0" applyFont="1" applyFill="1" applyBorder="1"/>
    <xf numFmtId="0" fontId="138" fillId="18" borderId="0" xfId="0" applyFont="1" applyFill="1" applyBorder="1" applyAlignment="1">
      <alignment vertical="top"/>
    </xf>
    <xf numFmtId="0" fontId="138" fillId="18" borderId="0" xfId="0" applyFont="1" applyFill="1" applyBorder="1" applyAlignment="1" applyProtection="1">
      <alignment vertical="top"/>
    </xf>
    <xf numFmtId="0" fontId="9" fillId="0" borderId="0" xfId="0" applyFont="1" applyAlignment="1">
      <alignment horizontal="left"/>
    </xf>
    <xf numFmtId="0" fontId="5" fillId="18" borderId="0" xfId="0" applyFont="1" applyFill="1" applyBorder="1" applyAlignment="1" applyProtection="1">
      <alignment vertical="top"/>
      <protection locked="0"/>
    </xf>
    <xf numFmtId="0" fontId="106" fillId="18" borderId="0" xfId="0" applyFont="1" applyFill="1"/>
    <xf numFmtId="164" fontId="10" fillId="18" borderId="18" xfId="28" applyNumberFormat="1" applyFont="1" applyFill="1" applyBorder="1" applyAlignment="1">
      <alignment vertical="top"/>
    </xf>
    <xf numFmtId="0" fontId="9" fillId="18" borderId="0" xfId="0" quotePrefix="1" applyFont="1" applyFill="1" applyAlignment="1">
      <alignment horizontal="left"/>
    </xf>
    <xf numFmtId="0" fontId="33" fillId="0" borderId="0" xfId="0" quotePrefix="1" applyFont="1" applyFill="1" applyBorder="1" applyAlignment="1" applyProtection="1">
      <alignment horizontal="left"/>
    </xf>
    <xf numFmtId="0" fontId="47" fillId="0" borderId="0" xfId="0" applyFont="1" applyFill="1" applyBorder="1"/>
    <xf numFmtId="0" fontId="87" fillId="18" borderId="0" xfId="0" applyFont="1" applyFill="1"/>
    <xf numFmtId="0" fontId="33" fillId="18" borderId="0" xfId="0" quotePrefix="1" applyFont="1" applyFill="1" applyBorder="1" applyAlignment="1" applyProtection="1">
      <alignment horizontal="left" vertical="top"/>
    </xf>
    <xf numFmtId="0" fontId="33" fillId="18" borderId="0" xfId="0" applyFont="1" applyFill="1" applyBorder="1"/>
    <xf numFmtId="0" fontId="47" fillId="18" borderId="0" xfId="0" applyFont="1" applyFill="1" applyBorder="1" applyAlignment="1">
      <alignment vertical="top"/>
    </xf>
    <xf numFmtId="0" fontId="47" fillId="18" borderId="0" xfId="0" applyFont="1" applyFill="1" applyBorder="1" applyAlignment="1" applyProtection="1">
      <alignment vertical="top"/>
    </xf>
    <xf numFmtId="0" fontId="28" fillId="19" borderId="0" xfId="40" applyFont="1" applyFill="1" applyAlignment="1" applyProtection="1">
      <alignment horizontal="center"/>
    </xf>
    <xf numFmtId="0" fontId="28" fillId="19" borderId="52" xfId="40" applyFont="1" applyFill="1" applyBorder="1" applyAlignment="1" applyProtection="1">
      <alignment horizontal="center"/>
    </xf>
    <xf numFmtId="0" fontId="28" fillId="19" borderId="93" xfId="40" applyFont="1" applyFill="1" applyBorder="1" applyAlignment="1" applyProtection="1">
      <alignment horizontal="center"/>
    </xf>
    <xf numFmtId="0" fontId="28" fillId="19" borderId="38" xfId="40" applyFont="1" applyFill="1" applyBorder="1" applyAlignment="1" applyProtection="1">
      <alignment horizontal="center"/>
    </xf>
    <xf numFmtId="0" fontId="28" fillId="19" borderId="39" xfId="40" applyFont="1" applyFill="1" applyBorder="1" applyAlignment="1" applyProtection="1">
      <alignment horizontal="center"/>
    </xf>
    <xf numFmtId="0" fontId="28" fillId="19" borderId="41" xfId="40" applyFont="1" applyFill="1" applyBorder="1" applyAlignment="1" applyProtection="1">
      <alignment horizontal="center"/>
    </xf>
    <xf numFmtId="0" fontId="69" fillId="18" borderId="0" xfId="0" applyFont="1" applyFill="1" applyBorder="1" applyAlignment="1">
      <alignment vertical="center"/>
    </xf>
    <xf numFmtId="0" fontId="21" fillId="18" borderId="0" xfId="0" applyFont="1" applyFill="1" applyAlignment="1" applyProtection="1">
      <alignment horizontal="left"/>
    </xf>
    <xf numFmtId="0" fontId="15" fillId="18" borderId="0" xfId="0" applyFont="1" applyFill="1" applyAlignment="1" applyProtection="1">
      <alignment horizontal="left"/>
    </xf>
    <xf numFmtId="0" fontId="26" fillId="18" borderId="0" xfId="0" quotePrefix="1" applyFont="1" applyFill="1" applyAlignment="1" applyProtection="1">
      <alignment horizontal="left"/>
    </xf>
    <xf numFmtId="0" fontId="5" fillId="19" borderId="27" xfId="0" applyFont="1" applyFill="1" applyBorder="1"/>
    <xf numFmtId="0" fontId="15" fillId="0" borderId="0" xfId="0" quotePrefix="1" applyFont="1" applyFill="1" applyBorder="1" applyAlignment="1" applyProtection="1">
      <alignment horizontal="left"/>
    </xf>
    <xf numFmtId="0" fontId="5" fillId="18" borderId="0" xfId="0" applyFont="1" applyFill="1" applyBorder="1" applyAlignment="1">
      <alignment vertical="top"/>
    </xf>
    <xf numFmtId="0" fontId="26" fillId="18" borderId="0" xfId="0" applyFont="1" applyFill="1" applyBorder="1" applyAlignment="1" applyProtection="1">
      <alignment horizontal="left" vertical="center"/>
    </xf>
    <xf numFmtId="0" fontId="9" fillId="18" borderId="0" xfId="0" applyFont="1" applyFill="1" applyBorder="1" applyAlignment="1">
      <alignment vertical="center"/>
    </xf>
    <xf numFmtId="0" fontId="106" fillId="18" borderId="0" xfId="0" applyFont="1" applyFill="1" applyBorder="1"/>
    <xf numFmtId="0" fontId="15" fillId="18" borderId="0" xfId="0" applyFont="1" applyFill="1" applyBorder="1" applyAlignment="1">
      <alignment vertical="center"/>
    </xf>
    <xf numFmtId="0" fontId="5" fillId="18" borderId="0" xfId="0" applyFont="1" applyFill="1" applyBorder="1" applyAlignment="1">
      <alignment horizontal="right"/>
    </xf>
    <xf numFmtId="0" fontId="16" fillId="18" borderId="0" xfId="40" quotePrefix="1" applyFont="1" applyFill="1" applyAlignment="1" applyProtection="1">
      <alignment horizontal="left"/>
    </xf>
    <xf numFmtId="0" fontId="16" fillId="18" borderId="0" xfId="40" applyFont="1" applyFill="1" applyAlignment="1" applyProtection="1">
      <alignment horizontal="left"/>
    </xf>
    <xf numFmtId="0" fontId="83" fillId="18" borderId="40" xfId="42" quotePrefix="1" applyFont="1" applyFill="1" applyBorder="1" applyAlignment="1" applyProtection="1">
      <alignment horizontal="center"/>
    </xf>
    <xf numFmtId="0" fontId="83" fillId="18" borderId="0" xfId="42" quotePrefix="1" applyFont="1" applyFill="1" applyBorder="1" applyAlignment="1" applyProtection="1">
      <alignment horizontal="center"/>
    </xf>
    <xf numFmtId="0" fontId="83" fillId="18" borderId="27" xfId="42" quotePrefix="1" applyFont="1" applyFill="1" applyBorder="1" applyAlignment="1" applyProtection="1">
      <alignment horizontal="center"/>
    </xf>
    <xf numFmtId="0" fontId="5" fillId="18" borderId="40" xfId="42" applyFont="1" applyFill="1" applyBorder="1" applyAlignment="1" applyProtection="1">
      <alignment horizontal="left"/>
    </xf>
    <xf numFmtId="0" fontId="5" fillId="18" borderId="0" xfId="42" quotePrefix="1" applyFont="1" applyFill="1" applyBorder="1" applyAlignment="1" applyProtection="1">
      <alignment horizontal="left"/>
    </xf>
    <xf numFmtId="0" fontId="5" fillId="18" borderId="27" xfId="42" quotePrefix="1" applyFont="1" applyFill="1" applyBorder="1" applyAlignment="1" applyProtection="1">
      <alignment horizontal="left"/>
    </xf>
    <xf numFmtId="0" fontId="7" fillId="18" borderId="40" xfId="45" applyFont="1" applyFill="1" applyBorder="1" applyAlignment="1">
      <alignment horizontal="center"/>
    </xf>
    <xf numFmtId="0" fontId="7" fillId="18" borderId="0" xfId="45" applyFont="1" applyFill="1" applyBorder="1" applyAlignment="1">
      <alignment horizontal="center"/>
    </xf>
    <xf numFmtId="0" fontId="7" fillId="18" borderId="27" xfId="45" applyFont="1" applyFill="1" applyBorder="1" applyAlignment="1">
      <alignment horizontal="center"/>
    </xf>
    <xf numFmtId="0" fontId="104" fillId="18" borderId="40" xfId="42" applyFont="1" applyFill="1" applyBorder="1" applyAlignment="1" applyProtection="1">
      <alignment horizontal="center"/>
    </xf>
    <xf numFmtId="0" fontId="104" fillId="18" borderId="0" xfId="42" applyFont="1" applyFill="1" applyBorder="1" applyAlignment="1" applyProtection="1">
      <alignment horizontal="center"/>
    </xf>
    <xf numFmtId="0" fontId="104" fillId="18" borderId="27" xfId="42" applyFont="1" applyFill="1" applyBorder="1" applyAlignment="1" applyProtection="1">
      <alignment horizontal="center"/>
    </xf>
    <xf numFmtId="0" fontId="147" fillId="18" borderId="40" xfId="42" applyFont="1" applyFill="1" applyBorder="1" applyAlignment="1" applyProtection="1">
      <alignment horizontal="center"/>
    </xf>
    <xf numFmtId="0" fontId="147" fillId="18" borderId="0" xfId="42" applyFont="1" applyFill="1" applyBorder="1" applyAlignment="1" applyProtection="1">
      <alignment horizontal="center"/>
    </xf>
    <xf numFmtId="0" fontId="147" fillId="18" borderId="27" xfId="42" applyFont="1" applyFill="1" applyBorder="1" applyAlignment="1" applyProtection="1">
      <alignment horizontal="center"/>
    </xf>
    <xf numFmtId="0" fontId="146" fillId="18" borderId="0" xfId="42" applyFont="1" applyFill="1" applyAlignment="1">
      <alignment horizontal="left"/>
    </xf>
    <xf numFmtId="0" fontId="4" fillId="18" borderId="0" xfId="42" applyFont="1" applyFill="1" applyAlignment="1">
      <alignment horizontal="center"/>
    </xf>
    <xf numFmtId="0" fontId="178" fillId="18" borderId="85" xfId="0" applyFont="1" applyFill="1" applyBorder="1" applyAlignment="1">
      <alignment horizontal="center" vertical="center" wrapText="1"/>
    </xf>
    <xf numFmtId="0" fontId="178" fillId="18" borderId="46" xfId="0" applyFont="1" applyFill="1" applyBorder="1" applyAlignment="1">
      <alignment horizontal="center" vertical="center" wrapText="1"/>
    </xf>
    <xf numFmtId="0" fontId="178" fillId="18" borderId="48" xfId="0" applyFont="1" applyFill="1" applyBorder="1" applyAlignment="1">
      <alignment horizontal="center" vertical="center" wrapText="1"/>
    </xf>
    <xf numFmtId="0" fontId="30" fillId="22" borderId="0" xfId="42" applyFont="1" applyFill="1" applyBorder="1" applyAlignment="1">
      <alignment horizontal="center" vertical="center" wrapText="1"/>
    </xf>
    <xf numFmtId="0" fontId="15" fillId="18" borderId="0" xfId="0" applyFont="1" applyFill="1" applyBorder="1" applyAlignment="1" applyProtection="1">
      <alignment horizontal="center"/>
    </xf>
    <xf numFmtId="0" fontId="8" fillId="18" borderId="23" xfId="0" applyFont="1" applyFill="1" applyBorder="1" applyAlignment="1">
      <alignment horizontal="center"/>
    </xf>
    <xf numFmtId="0" fontId="8" fillId="18" borderId="24" xfId="0" applyFont="1" applyFill="1" applyBorder="1" applyAlignment="1">
      <alignment horizontal="center"/>
    </xf>
    <xf numFmtId="0" fontId="8" fillId="18" borderId="25" xfId="0" applyFont="1" applyFill="1" applyBorder="1" applyAlignment="1">
      <alignment horizontal="center"/>
    </xf>
    <xf numFmtId="0" fontId="8" fillId="18" borderId="31" xfId="0" applyFont="1" applyFill="1" applyBorder="1" applyAlignment="1">
      <alignment horizontal="center"/>
    </xf>
    <xf numFmtId="0" fontId="8" fillId="18" borderId="30" xfId="0" applyFont="1" applyFill="1" applyBorder="1" applyAlignment="1">
      <alignment horizontal="center"/>
    </xf>
    <xf numFmtId="0" fontId="8" fillId="18" borderId="32" xfId="0" applyFont="1" applyFill="1" applyBorder="1" applyAlignment="1">
      <alignment horizontal="center"/>
    </xf>
    <xf numFmtId="0" fontId="7" fillId="18" borderId="42" xfId="0" applyFont="1" applyFill="1" applyBorder="1" applyAlignment="1">
      <alignment horizontal="center"/>
    </xf>
    <xf numFmtId="0" fontId="7" fillId="18" borderId="43" xfId="0" applyFont="1" applyFill="1" applyBorder="1" applyAlignment="1">
      <alignment horizontal="center"/>
    </xf>
    <xf numFmtId="0" fontId="56" fillId="18" borderId="0" xfId="0" applyFont="1" applyFill="1" applyBorder="1" applyAlignment="1">
      <alignment horizontal="center"/>
    </xf>
    <xf numFmtId="0" fontId="21" fillId="18" borderId="26" xfId="0" applyFont="1" applyFill="1" applyBorder="1" applyAlignment="1" applyProtection="1">
      <alignment horizontal="left" vertical="center" wrapText="1"/>
    </xf>
    <xf numFmtId="0" fontId="21" fillId="18" borderId="0" xfId="0" applyFont="1" applyFill="1" applyBorder="1" applyAlignment="1" applyProtection="1">
      <alignment horizontal="left" vertical="center" wrapText="1"/>
    </xf>
    <xf numFmtId="0" fontId="21" fillId="0" borderId="0" xfId="0" applyFont="1" applyBorder="1" applyAlignment="1">
      <alignment horizontal="center"/>
    </xf>
    <xf numFmtId="165" fontId="22" fillId="18" borderId="0" xfId="29" applyNumberFormat="1" applyFont="1" applyFill="1" applyBorder="1" applyAlignment="1">
      <alignment horizontal="left" vertical="center"/>
    </xf>
    <xf numFmtId="0" fontId="179" fillId="18" borderId="0" xfId="0" applyFont="1" applyFill="1" applyBorder="1" applyAlignment="1">
      <alignment horizontal="center"/>
    </xf>
    <xf numFmtId="0" fontId="150" fillId="18" borderId="0" xfId="0" applyFont="1" applyFill="1" applyBorder="1" applyAlignment="1" applyProtection="1">
      <alignment horizontal="center" vertical="center" wrapText="1"/>
    </xf>
    <xf numFmtId="0" fontId="6" fillId="19" borderId="31" xfId="0" applyFont="1" applyFill="1" applyBorder="1" applyAlignment="1">
      <alignment horizontal="center"/>
    </xf>
    <xf numFmtId="0" fontId="6" fillId="19" borderId="30" xfId="0" applyFont="1" applyFill="1" applyBorder="1" applyAlignment="1">
      <alignment horizontal="center"/>
    </xf>
    <xf numFmtId="0" fontId="6" fillId="19" borderId="32" xfId="0" applyFont="1" applyFill="1" applyBorder="1" applyAlignment="1">
      <alignment horizontal="center"/>
    </xf>
    <xf numFmtId="0" fontId="7" fillId="18" borderId="0" xfId="0" applyFont="1" applyFill="1" applyBorder="1" applyAlignment="1">
      <alignment horizontal="center"/>
    </xf>
    <xf numFmtId="0" fontId="7" fillId="18" borderId="98" xfId="0" applyFont="1" applyFill="1" applyBorder="1" applyAlignment="1">
      <alignment horizontal="center"/>
    </xf>
    <xf numFmtId="0" fontId="7" fillId="18" borderId="51" xfId="0" applyFont="1" applyFill="1" applyBorder="1" applyAlignment="1">
      <alignment horizontal="center"/>
    </xf>
    <xf numFmtId="0" fontId="7" fillId="18" borderId="60" xfId="0" applyFont="1" applyFill="1" applyBorder="1" applyAlignment="1">
      <alignment horizontal="center"/>
    </xf>
    <xf numFmtId="0" fontId="7" fillId="18" borderId="61" xfId="0" applyFont="1" applyFill="1" applyBorder="1" applyAlignment="1">
      <alignment horizontal="center"/>
    </xf>
    <xf numFmtId="0" fontId="5" fillId="18" borderId="42" xfId="0" applyFont="1" applyFill="1" applyBorder="1" applyAlignment="1">
      <alignment horizontal="center"/>
    </xf>
    <xf numFmtId="0" fontId="5" fillId="18" borderId="29" xfId="0" applyFont="1" applyFill="1" applyBorder="1" applyAlignment="1">
      <alignment horizontal="center"/>
    </xf>
    <xf numFmtId="0" fontId="5" fillId="18" borderId="43" xfId="0" applyFont="1" applyFill="1" applyBorder="1" applyAlignment="1">
      <alignment horizontal="center"/>
    </xf>
    <xf numFmtId="0" fontId="0" fillId="18" borderId="23" xfId="0" applyFill="1" applyBorder="1" applyAlignment="1">
      <alignment horizontal="center"/>
    </xf>
    <xf numFmtId="0" fontId="0" fillId="18" borderId="24" xfId="0" applyFill="1" applyBorder="1" applyAlignment="1">
      <alignment horizontal="center"/>
    </xf>
    <xf numFmtId="0" fontId="0" fillId="18" borderId="25" xfId="0" applyFill="1" applyBorder="1" applyAlignment="1">
      <alignment horizontal="center"/>
    </xf>
    <xf numFmtId="0" fontId="0" fillId="18" borderId="31" xfId="0" applyFill="1" applyBorder="1" applyAlignment="1">
      <alignment horizontal="center"/>
    </xf>
    <xf numFmtId="0" fontId="0" fillId="18" borderId="30" xfId="0" applyFill="1" applyBorder="1" applyAlignment="1">
      <alignment horizontal="center"/>
    </xf>
    <xf numFmtId="0" fontId="0" fillId="18" borderId="32" xfId="0" applyFill="1" applyBorder="1" applyAlignment="1">
      <alignment horizontal="center"/>
    </xf>
    <xf numFmtId="0" fontId="48" fillId="18" borderId="0" xfId="0" applyFont="1" applyFill="1" applyAlignment="1">
      <alignment horizontal="center" vertical="center" wrapText="1"/>
    </xf>
    <xf numFmtId="0" fontId="143" fillId="18" borderId="0" xfId="0" applyFont="1" applyFill="1" applyAlignment="1">
      <alignment horizontal="center" vertical="center" wrapText="1"/>
    </xf>
    <xf numFmtId="0" fontId="15" fillId="18" borderId="40" xfId="0" applyFont="1" applyFill="1" applyBorder="1" applyAlignment="1">
      <alignment horizontal="left"/>
    </xf>
    <xf numFmtId="0" fontId="15" fillId="18" borderId="0" xfId="0" applyFont="1" applyFill="1" applyBorder="1" applyAlignment="1">
      <alignment horizontal="left"/>
    </xf>
    <xf numFmtId="0" fontId="15" fillId="18" borderId="28" xfId="0" applyFont="1" applyFill="1" applyBorder="1" applyAlignment="1">
      <alignment horizontal="left"/>
    </xf>
    <xf numFmtId="0" fontId="112" fillId="18" borderId="0" xfId="0" applyFont="1" applyFill="1" applyBorder="1" applyAlignment="1">
      <alignment horizontal="center"/>
    </xf>
    <xf numFmtId="0" fontId="112" fillId="18" borderId="28" xfId="0" applyFont="1" applyFill="1" applyBorder="1" applyAlignment="1">
      <alignment horizontal="center"/>
    </xf>
    <xf numFmtId="43" fontId="15" fillId="18" borderId="0" xfId="28" applyFont="1" applyFill="1" applyBorder="1" applyAlignment="1">
      <alignment horizontal="center"/>
    </xf>
    <xf numFmtId="43" fontId="15" fillId="18" borderId="28" xfId="28" applyFont="1" applyFill="1" applyBorder="1" applyAlignment="1">
      <alignment horizontal="center"/>
    </xf>
    <xf numFmtId="0" fontId="9" fillId="19" borderId="42" xfId="0" applyFont="1" applyFill="1" applyBorder="1" applyAlignment="1" applyProtection="1">
      <alignment horizontal="center"/>
    </xf>
    <xf numFmtId="0" fontId="9" fillId="19" borderId="29" xfId="0" applyFont="1" applyFill="1" applyBorder="1" applyAlignment="1" applyProtection="1">
      <alignment horizontal="center"/>
    </xf>
    <xf numFmtId="0" fontId="9" fillId="19" borderId="24" xfId="0" applyFont="1" applyFill="1" applyBorder="1" applyAlignment="1" applyProtection="1">
      <alignment horizontal="center"/>
    </xf>
    <xf numFmtId="0" fontId="9" fillId="19" borderId="25" xfId="0" applyFont="1" applyFill="1" applyBorder="1" applyAlignment="1" applyProtection="1">
      <alignment horizontal="center"/>
    </xf>
    <xf numFmtId="0" fontId="9" fillId="19" borderId="23" xfId="0" applyFont="1" applyFill="1" applyBorder="1" applyAlignment="1" applyProtection="1">
      <alignment horizontal="center"/>
    </xf>
    <xf numFmtId="0" fontId="5" fillId="19" borderId="42" xfId="0" applyFont="1" applyFill="1" applyBorder="1" applyAlignment="1">
      <alignment horizontal="left"/>
    </xf>
    <xf numFmtId="0" fontId="5" fillId="19" borderId="29" xfId="0" applyFont="1" applyFill="1" applyBorder="1" applyAlignment="1">
      <alignment horizontal="left"/>
    </xf>
    <xf numFmtId="0" fontId="5" fillId="19" borderId="43" xfId="0" applyFont="1" applyFill="1" applyBorder="1" applyAlignment="1">
      <alignment horizontal="left"/>
    </xf>
    <xf numFmtId="0" fontId="55" fillId="22" borderId="60" xfId="0" applyFont="1" applyFill="1" applyBorder="1" applyAlignment="1" applyProtection="1">
      <alignment horizontal="center" vertical="center"/>
    </xf>
    <xf numFmtId="0" fontId="55" fillId="22" borderId="97" xfId="0" applyFont="1" applyFill="1" applyBorder="1" applyAlignment="1" applyProtection="1">
      <alignment horizontal="center" vertical="center"/>
    </xf>
    <xf numFmtId="0" fontId="55" fillId="22" borderId="61" xfId="0" applyFont="1" applyFill="1" applyBorder="1" applyAlignment="1" applyProtection="1">
      <alignment horizontal="center" vertical="center"/>
    </xf>
    <xf numFmtId="0" fontId="10" fillId="19" borderId="42" xfId="0" applyFont="1" applyFill="1" applyBorder="1" applyAlignment="1">
      <alignment horizontal="left"/>
    </xf>
    <xf numFmtId="0" fontId="10" fillId="19" borderId="29" xfId="0" applyFont="1" applyFill="1" applyBorder="1" applyAlignment="1">
      <alignment horizontal="left"/>
    </xf>
    <xf numFmtId="0" fontId="10" fillId="19" borderId="43" xfId="0" applyFont="1" applyFill="1" applyBorder="1" applyAlignment="1">
      <alignment horizontal="left"/>
    </xf>
    <xf numFmtId="0" fontId="5" fillId="19" borderId="42" xfId="0" applyFont="1" applyFill="1" applyBorder="1" applyAlignment="1">
      <alignment horizontal="center"/>
    </xf>
    <xf numFmtId="0" fontId="5" fillId="19" borderId="29" xfId="0" applyFont="1" applyFill="1" applyBorder="1" applyAlignment="1">
      <alignment horizontal="center"/>
    </xf>
    <xf numFmtId="0" fontId="5" fillId="19" borderId="43" xfId="0" applyFont="1" applyFill="1" applyBorder="1" applyAlignment="1">
      <alignment horizontal="center"/>
    </xf>
    <xf numFmtId="0" fontId="54" fillId="19" borderId="42" xfId="36" applyFill="1" applyBorder="1" applyAlignment="1" applyProtection="1">
      <alignment horizontal="center"/>
    </xf>
    <xf numFmtId="0" fontId="98" fillId="18" borderId="40" xfId="0" applyFont="1" applyFill="1" applyBorder="1" applyAlignment="1">
      <alignment horizontal="center" wrapText="1"/>
    </xf>
    <xf numFmtId="0" fontId="98" fillId="18" borderId="0" xfId="0" applyFont="1" applyFill="1" applyBorder="1" applyAlignment="1">
      <alignment horizontal="center" wrapText="1"/>
    </xf>
    <xf numFmtId="0" fontId="98" fillId="18" borderId="27" xfId="0" applyFont="1" applyFill="1" applyBorder="1" applyAlignment="1">
      <alignment horizontal="center" wrapText="1"/>
    </xf>
    <xf numFmtId="0" fontId="98" fillId="18" borderId="85" xfId="0" applyFont="1" applyFill="1" applyBorder="1" applyAlignment="1">
      <alignment horizontal="center" wrapText="1"/>
    </xf>
    <xf numFmtId="0" fontId="98" fillId="18" borderId="46" xfId="0" applyFont="1" applyFill="1" applyBorder="1" applyAlignment="1">
      <alignment horizontal="center" wrapText="1"/>
    </xf>
    <xf numFmtId="0" fontId="98" fillId="18" borderId="48" xfId="0" applyFont="1" applyFill="1" applyBorder="1" applyAlignment="1">
      <alignment horizontal="center" wrapText="1"/>
    </xf>
    <xf numFmtId="0" fontId="5" fillId="18" borderId="23" xfId="41" applyFont="1" applyFill="1" applyBorder="1" applyAlignment="1">
      <alignment horizontal="center" vertical="center" wrapText="1"/>
    </xf>
    <xf numFmtId="0" fontId="5" fillId="18" borderId="24" xfId="41" applyFont="1" applyFill="1" applyBorder="1" applyAlignment="1">
      <alignment horizontal="center" vertical="center" wrapText="1"/>
    </xf>
    <xf numFmtId="0" fontId="5" fillId="18" borderId="25" xfId="41" applyFont="1" applyFill="1" applyBorder="1" applyAlignment="1">
      <alignment horizontal="center" vertical="center" wrapText="1"/>
    </xf>
    <xf numFmtId="0" fontId="5" fillId="18" borderId="26" xfId="41" applyFont="1" applyFill="1" applyBorder="1" applyAlignment="1">
      <alignment horizontal="center" vertical="center" wrapText="1"/>
    </xf>
    <xf numFmtId="0" fontId="5" fillId="18" borderId="0" xfId="41" applyFont="1" applyFill="1" applyBorder="1" applyAlignment="1">
      <alignment horizontal="center" vertical="center" wrapText="1"/>
    </xf>
    <xf numFmtId="0" fontId="5" fillId="18" borderId="28" xfId="41" applyFont="1" applyFill="1" applyBorder="1" applyAlignment="1">
      <alignment horizontal="center" vertical="center" wrapText="1"/>
    </xf>
    <xf numFmtId="0" fontId="5" fillId="18" borderId="31" xfId="41" applyFont="1" applyFill="1" applyBorder="1" applyAlignment="1">
      <alignment horizontal="center" vertical="center" wrapText="1"/>
    </xf>
    <xf numFmtId="0" fontId="5" fillId="18" borderId="30" xfId="41" applyFont="1" applyFill="1" applyBorder="1" applyAlignment="1">
      <alignment horizontal="center" vertical="center" wrapText="1"/>
    </xf>
    <xf numFmtId="0" fontId="5" fillId="18" borderId="32" xfId="41" applyFont="1" applyFill="1" applyBorder="1" applyAlignment="1">
      <alignment horizontal="center" vertical="center" wrapText="1"/>
    </xf>
    <xf numFmtId="0" fontId="100" fillId="18" borderId="0" xfId="41" applyFont="1" applyFill="1" applyAlignment="1">
      <alignment horizontal="left"/>
    </xf>
    <xf numFmtId="0" fontId="15" fillId="18" borderId="42" xfId="41" applyFont="1" applyFill="1" applyBorder="1" applyAlignment="1">
      <alignment horizontal="center"/>
    </xf>
    <xf numFmtId="0" fontId="15" fillId="18" borderId="43" xfId="41" applyFont="1" applyFill="1" applyBorder="1" applyAlignment="1">
      <alignment horizontal="center"/>
    </xf>
    <xf numFmtId="0" fontId="32" fillId="23" borderId="30" xfId="41" applyFont="1" applyFill="1" applyBorder="1" applyAlignment="1">
      <alignment horizontal="center"/>
    </xf>
    <xf numFmtId="0" fontId="109" fillId="18" borderId="23" xfId="41" applyFont="1" applyFill="1" applyBorder="1" applyAlignment="1">
      <alignment horizontal="center" vertical="center" wrapText="1"/>
    </xf>
    <xf numFmtId="0" fontId="109" fillId="18" borderId="24" xfId="41" applyFont="1" applyFill="1" applyBorder="1" applyAlignment="1">
      <alignment horizontal="center" vertical="center" wrapText="1"/>
    </xf>
    <xf numFmtId="0" fontId="109" fillId="18" borderId="25" xfId="41" applyFont="1" applyFill="1" applyBorder="1" applyAlignment="1">
      <alignment horizontal="center" vertical="center" wrapText="1"/>
    </xf>
    <xf numFmtId="0" fontId="109" fillId="18" borderId="26" xfId="41" applyFont="1" applyFill="1" applyBorder="1" applyAlignment="1">
      <alignment horizontal="center" vertical="center" wrapText="1"/>
    </xf>
    <xf numFmtId="0" fontId="109" fillId="18" borderId="0" xfId="41" applyFont="1" applyFill="1" applyBorder="1" applyAlignment="1">
      <alignment horizontal="center" vertical="center" wrapText="1"/>
    </xf>
    <xf numFmtId="0" fontId="109" fillId="18" borderId="28" xfId="41" applyFont="1" applyFill="1" applyBorder="1" applyAlignment="1">
      <alignment horizontal="center" vertical="center" wrapText="1"/>
    </xf>
    <xf numFmtId="0" fontId="109" fillId="18" borderId="31" xfId="41" applyFont="1" applyFill="1" applyBorder="1" applyAlignment="1">
      <alignment horizontal="center" vertical="center" wrapText="1"/>
    </xf>
    <xf numFmtId="0" fontId="109" fillId="18" borderId="30" xfId="41" applyFont="1" applyFill="1" applyBorder="1" applyAlignment="1">
      <alignment horizontal="center" vertical="center" wrapText="1"/>
    </xf>
    <xf numFmtId="0" fontId="109" fillId="18" borderId="32" xfId="41" applyFont="1" applyFill="1" applyBorder="1" applyAlignment="1">
      <alignment horizontal="center" vertical="center" wrapText="1"/>
    </xf>
    <xf numFmtId="0" fontId="5" fillId="18" borderId="23" xfId="41" applyFont="1" applyFill="1" applyBorder="1" applyAlignment="1">
      <alignment horizontal="center" vertical="center"/>
    </xf>
    <xf numFmtId="0" fontId="5" fillId="18" borderId="24" xfId="41" applyFont="1" applyFill="1" applyBorder="1" applyAlignment="1">
      <alignment horizontal="center" vertical="center"/>
    </xf>
    <xf numFmtId="0" fontId="5" fillId="18" borderId="25" xfId="41" applyFont="1" applyFill="1" applyBorder="1" applyAlignment="1">
      <alignment horizontal="center" vertical="center"/>
    </xf>
    <xf numFmtId="0" fontId="5" fillId="18" borderId="26" xfId="41" applyFont="1" applyFill="1" applyBorder="1" applyAlignment="1">
      <alignment horizontal="center" vertical="center"/>
    </xf>
    <xf numFmtId="0" fontId="5" fillId="18" borderId="0" xfId="41" applyFont="1" applyFill="1" applyBorder="1" applyAlignment="1">
      <alignment horizontal="center" vertical="center"/>
    </xf>
    <xf numFmtId="0" fontId="5" fillId="18" borderId="28" xfId="41" applyFont="1" applyFill="1" applyBorder="1" applyAlignment="1">
      <alignment horizontal="center" vertical="center"/>
    </xf>
    <xf numFmtId="0" fontId="5" fillId="18" borderId="31" xfId="41" applyFont="1" applyFill="1" applyBorder="1" applyAlignment="1">
      <alignment horizontal="center" vertical="center"/>
    </xf>
    <xf numFmtId="0" fontId="5" fillId="18" borderId="30" xfId="41" applyFont="1" applyFill="1" applyBorder="1" applyAlignment="1">
      <alignment horizontal="center" vertical="center"/>
    </xf>
    <xf numFmtId="0" fontId="5" fillId="18" borderId="32" xfId="41" applyFont="1" applyFill="1" applyBorder="1" applyAlignment="1">
      <alignment horizontal="center" vertical="center"/>
    </xf>
    <xf numFmtId="0" fontId="36" fillId="18" borderId="0" xfId="0" quotePrefix="1" applyFont="1" applyFill="1" applyBorder="1" applyAlignment="1" applyProtection="1">
      <alignment horizontal="left" vertical="top" wrapText="1"/>
    </xf>
    <xf numFmtId="0" fontId="10" fillId="18" borderId="0" xfId="0" quotePrefix="1" applyFont="1" applyFill="1" applyBorder="1" applyAlignment="1" applyProtection="1">
      <alignment horizontal="left" vertical="top" wrapText="1"/>
    </xf>
    <xf numFmtId="0" fontId="9" fillId="18" borderId="87" xfId="0" applyFont="1" applyFill="1" applyBorder="1" applyAlignment="1">
      <alignment horizontal="center"/>
    </xf>
    <xf numFmtId="0" fontId="9" fillId="18" borderId="29" xfId="0" applyFont="1" applyFill="1" applyBorder="1" applyAlignment="1">
      <alignment horizontal="center"/>
    </xf>
    <xf numFmtId="0" fontId="9" fillId="18" borderId="17" xfId="0" applyFont="1" applyFill="1" applyBorder="1" applyAlignment="1">
      <alignment horizontal="center"/>
    </xf>
    <xf numFmtId="0" fontId="69" fillId="22" borderId="42" xfId="0" applyFont="1" applyFill="1" applyBorder="1" applyAlignment="1">
      <alignment horizontal="center"/>
    </xf>
    <xf numFmtId="0" fontId="69" fillId="22" borderId="29" xfId="0" applyFont="1" applyFill="1" applyBorder="1" applyAlignment="1">
      <alignment horizontal="center"/>
    </xf>
    <xf numFmtId="0" fontId="69" fillId="22" borderId="43" xfId="0" applyFont="1" applyFill="1" applyBorder="1" applyAlignment="1">
      <alignment horizontal="center"/>
    </xf>
    <xf numFmtId="164" fontId="110" fillId="18" borderId="89" xfId="28" applyNumberFormat="1" applyFont="1" applyFill="1" applyBorder="1" applyAlignment="1"/>
    <xf numFmtId="164" fontId="110" fillId="18" borderId="104" xfId="28" applyNumberFormat="1" applyFont="1" applyFill="1" applyBorder="1" applyAlignment="1"/>
    <xf numFmtId="164" fontId="110" fillId="18" borderId="88" xfId="28" applyNumberFormat="1" applyFont="1" applyFill="1" applyBorder="1" applyAlignment="1">
      <alignment horizontal="center"/>
    </xf>
    <xf numFmtId="164" fontId="110" fillId="18" borderId="89" xfId="28" applyNumberFormat="1" applyFont="1" applyFill="1" applyBorder="1" applyAlignment="1">
      <alignment horizontal="center"/>
    </xf>
    <xf numFmtId="164" fontId="110" fillId="18" borderId="104" xfId="28" applyNumberFormat="1" applyFont="1" applyFill="1" applyBorder="1" applyAlignment="1">
      <alignment horizontal="center"/>
    </xf>
    <xf numFmtId="0" fontId="5" fillId="18" borderId="24" xfId="0" applyFont="1" applyFill="1" applyBorder="1" applyAlignment="1">
      <alignment horizontal="center"/>
    </xf>
    <xf numFmtId="0" fontId="5" fillId="18" borderId="102" xfId="0" applyFont="1" applyFill="1" applyBorder="1" applyAlignment="1">
      <alignment horizontal="center"/>
    </xf>
    <xf numFmtId="0" fontId="62" fillId="18" borderId="29" xfId="0" applyFont="1" applyFill="1" applyBorder="1" applyAlignment="1" applyProtection="1">
      <alignment horizontal="left"/>
    </xf>
    <xf numFmtId="0" fontId="62" fillId="18" borderId="17" xfId="0" applyFont="1" applyFill="1" applyBorder="1" applyAlignment="1" applyProtection="1">
      <alignment horizontal="left"/>
    </xf>
    <xf numFmtId="0" fontId="62" fillId="18" borderId="29" xfId="0" applyFont="1" applyFill="1" applyBorder="1" applyAlignment="1" applyProtection="1">
      <alignment horizontal="left" vertical="center" wrapText="1"/>
    </xf>
    <xf numFmtId="0" fontId="62" fillId="18" borderId="17" xfId="0" applyFont="1" applyFill="1" applyBorder="1" applyAlignment="1" applyProtection="1">
      <alignment horizontal="left" vertical="center" wrapText="1"/>
    </xf>
    <xf numFmtId="0" fontId="62" fillId="18" borderId="42" xfId="0" quotePrefix="1" applyFont="1" applyFill="1" applyBorder="1" applyAlignment="1" applyProtection="1">
      <alignment horizontal="left" vertical="top" wrapText="1"/>
    </xf>
    <xf numFmtId="0" fontId="10" fillId="18" borderId="29" xfId="0" quotePrefix="1" applyFont="1" applyFill="1" applyBorder="1" applyAlignment="1" applyProtection="1">
      <alignment horizontal="left" vertical="top" wrapText="1"/>
    </xf>
    <xf numFmtId="0" fontId="10" fillId="18" borderId="17" xfId="0" quotePrefix="1" applyFont="1" applyFill="1" applyBorder="1" applyAlignment="1" applyProtection="1">
      <alignment horizontal="left" vertical="top" wrapText="1"/>
    </xf>
    <xf numFmtId="0" fontId="5" fillId="19" borderId="30" xfId="0" applyFont="1" applyFill="1" applyBorder="1" applyAlignment="1">
      <alignment horizontal="center"/>
    </xf>
    <xf numFmtId="0" fontId="5" fillId="19" borderId="103" xfId="0" applyFont="1" applyFill="1" applyBorder="1" applyAlignment="1">
      <alignment horizontal="center"/>
    </xf>
    <xf numFmtId="0" fontId="5" fillId="19" borderId="87" xfId="0" applyFont="1" applyFill="1" applyBorder="1" applyAlignment="1">
      <alignment horizontal="center"/>
    </xf>
    <xf numFmtId="0" fontId="5" fillId="19" borderId="86" xfId="0" applyFont="1" applyFill="1" applyBorder="1" applyAlignment="1">
      <alignment horizontal="center"/>
    </xf>
    <xf numFmtId="0" fontId="47" fillId="22" borderId="42" xfId="0" applyFont="1" applyFill="1" applyBorder="1" applyAlignment="1">
      <alignment horizontal="center"/>
    </xf>
    <xf numFmtId="0" fontId="47" fillId="22" borderId="29" xfId="0" applyFont="1" applyFill="1" applyBorder="1" applyAlignment="1">
      <alignment horizontal="center"/>
    </xf>
    <xf numFmtId="0" fontId="47" fillId="22" borderId="43" xfId="0" applyFont="1" applyFill="1" applyBorder="1" applyAlignment="1">
      <alignment horizontal="center"/>
    </xf>
    <xf numFmtId="0" fontId="62" fillId="18" borderId="42" xfId="0" quotePrefix="1" applyFont="1" applyFill="1" applyBorder="1" applyAlignment="1" applyProtection="1">
      <alignment horizontal="left" vertical="center" wrapText="1"/>
    </xf>
    <xf numFmtId="0" fontId="62" fillId="18" borderId="29" xfId="0" quotePrefix="1" applyFont="1" applyFill="1" applyBorder="1" applyAlignment="1" applyProtection="1">
      <alignment horizontal="left" vertical="center" wrapText="1"/>
    </xf>
    <xf numFmtId="0" fontId="62" fillId="18" borderId="17" xfId="0" quotePrefix="1" applyFont="1" applyFill="1" applyBorder="1" applyAlignment="1" applyProtection="1">
      <alignment horizontal="left" vertical="center" wrapText="1"/>
    </xf>
    <xf numFmtId="0" fontId="47" fillId="22" borderId="38" xfId="0" applyFont="1" applyFill="1" applyBorder="1" applyAlignment="1">
      <alignment horizontal="center" vertical="center" textRotation="90"/>
    </xf>
    <xf numFmtId="0" fontId="47" fillId="22" borderId="39" xfId="0" applyFont="1" applyFill="1" applyBorder="1" applyAlignment="1">
      <alignment horizontal="center" vertical="center" textRotation="90"/>
    </xf>
    <xf numFmtId="0" fontId="47" fillId="22" borderId="41" xfId="0" applyFont="1" applyFill="1" applyBorder="1" applyAlignment="1">
      <alignment horizontal="center" vertical="center" textRotation="90"/>
    </xf>
    <xf numFmtId="0" fontId="47" fillId="22" borderId="23" xfId="0" applyFont="1" applyFill="1" applyBorder="1" applyAlignment="1">
      <alignment horizontal="center"/>
    </xf>
    <xf numFmtId="0" fontId="47" fillId="22" borderId="24" xfId="0" applyFont="1" applyFill="1" applyBorder="1" applyAlignment="1">
      <alignment horizontal="center"/>
    </xf>
    <xf numFmtId="0" fontId="47" fillId="22" borderId="25" xfId="0" applyFont="1" applyFill="1" applyBorder="1" applyAlignment="1">
      <alignment horizontal="center"/>
    </xf>
    <xf numFmtId="0" fontId="47" fillId="22" borderId="31" xfId="0" applyFont="1" applyFill="1" applyBorder="1" applyAlignment="1">
      <alignment horizontal="center"/>
    </xf>
    <xf numFmtId="0" fontId="47" fillId="22" borderId="30" xfId="0" applyFont="1" applyFill="1" applyBorder="1" applyAlignment="1">
      <alignment horizontal="center"/>
    </xf>
    <xf numFmtId="0" fontId="47" fillId="22" borderId="32" xfId="0" applyFont="1" applyFill="1" applyBorder="1" applyAlignment="1">
      <alignment horizontal="center"/>
    </xf>
    <xf numFmtId="0" fontId="13" fillId="18" borderId="34" xfId="0" applyFont="1" applyFill="1" applyBorder="1" applyAlignment="1">
      <alignment horizontal="center" vertical="center" wrapText="1"/>
    </xf>
    <xf numFmtId="0" fontId="13" fillId="18" borderId="35" xfId="0" applyFont="1" applyFill="1" applyBorder="1" applyAlignment="1">
      <alignment horizontal="center" vertical="center" wrapText="1"/>
    </xf>
    <xf numFmtId="0" fontId="13" fillId="18" borderId="0" xfId="0" applyFont="1" applyFill="1" applyBorder="1" applyAlignment="1">
      <alignment horizontal="center" vertical="center" wrapText="1"/>
    </xf>
    <xf numFmtId="0" fontId="13" fillId="18" borderId="36" xfId="0" applyFont="1" applyFill="1" applyBorder="1" applyAlignment="1">
      <alignment horizontal="center" vertical="center" wrapText="1"/>
    </xf>
    <xf numFmtId="0" fontId="13" fillId="18" borderId="40" xfId="0" applyFont="1" applyFill="1" applyBorder="1" applyAlignment="1">
      <alignment horizontal="center" vertical="center" wrapText="1"/>
    </xf>
    <xf numFmtId="0" fontId="13" fillId="18" borderId="27" xfId="0" applyFont="1" applyFill="1" applyBorder="1" applyAlignment="1">
      <alignment horizontal="center" vertical="center" wrapText="1"/>
    </xf>
    <xf numFmtId="0" fontId="13" fillId="18" borderId="86" xfId="0" applyFont="1" applyFill="1" applyBorder="1" applyAlignment="1">
      <alignment horizontal="center" vertical="center" wrapText="1"/>
    </xf>
    <xf numFmtId="0" fontId="13" fillId="18" borderId="30" xfId="0" applyFont="1" applyFill="1" applyBorder="1" applyAlignment="1">
      <alignment horizontal="center" vertical="center" wrapText="1"/>
    </xf>
    <xf numFmtId="0" fontId="13" fillId="18" borderId="103" xfId="0" applyFont="1" applyFill="1" applyBorder="1" applyAlignment="1">
      <alignment horizontal="center" vertical="center" wrapText="1"/>
    </xf>
    <xf numFmtId="0" fontId="13" fillId="18" borderId="34" xfId="0" applyFont="1" applyFill="1" applyBorder="1" applyAlignment="1" applyProtection="1">
      <alignment horizontal="center" vertical="center" wrapText="1"/>
    </xf>
    <xf numFmtId="0" fontId="13" fillId="18" borderId="35" xfId="0" applyFont="1" applyFill="1" applyBorder="1" applyAlignment="1" applyProtection="1">
      <alignment horizontal="center" vertical="center" wrapText="1"/>
    </xf>
    <xf numFmtId="0" fontId="13" fillId="18" borderId="0" xfId="0" applyFont="1" applyFill="1" applyBorder="1" applyAlignment="1" applyProtection="1">
      <alignment horizontal="center" vertical="center" wrapText="1"/>
    </xf>
    <xf numFmtId="0" fontId="13" fillId="18" borderId="36" xfId="0" applyFont="1" applyFill="1" applyBorder="1" applyAlignment="1" applyProtection="1">
      <alignment horizontal="center" vertical="center" wrapText="1"/>
    </xf>
    <xf numFmtId="0" fontId="13" fillId="18" borderId="40" xfId="0" applyFont="1" applyFill="1" applyBorder="1" applyAlignment="1" applyProtection="1">
      <alignment horizontal="center" vertical="center" wrapText="1"/>
    </xf>
    <xf numFmtId="0" fontId="13" fillId="18" borderId="27" xfId="0" applyFont="1" applyFill="1" applyBorder="1" applyAlignment="1" applyProtection="1">
      <alignment horizontal="center" vertical="center" wrapText="1"/>
    </xf>
    <xf numFmtId="0" fontId="13" fillId="18" borderId="30" xfId="0" applyFont="1" applyFill="1" applyBorder="1" applyAlignment="1" applyProtection="1">
      <alignment horizontal="center" vertical="center" wrapText="1"/>
    </xf>
    <xf numFmtId="0" fontId="13" fillId="18" borderId="103" xfId="0" applyFont="1" applyFill="1" applyBorder="1" applyAlignment="1" applyProtection="1">
      <alignment horizontal="center" vertical="center" wrapText="1"/>
    </xf>
    <xf numFmtId="0" fontId="5" fillId="18" borderId="34" xfId="0" applyFont="1" applyFill="1" applyBorder="1" applyAlignment="1">
      <alignment horizontal="left" vertical="top" wrapText="1"/>
    </xf>
    <xf numFmtId="0" fontId="5" fillId="18" borderId="35" xfId="0" applyFont="1" applyFill="1" applyBorder="1" applyAlignment="1">
      <alignment horizontal="left" vertical="top" wrapText="1"/>
    </xf>
    <xf numFmtId="0" fontId="5" fillId="18" borderId="36" xfId="0" applyFont="1" applyFill="1" applyBorder="1" applyAlignment="1">
      <alignment horizontal="left" vertical="top" wrapText="1"/>
    </xf>
    <xf numFmtId="0" fontId="5" fillId="18" borderId="40" xfId="0" applyFont="1" applyFill="1" applyBorder="1" applyAlignment="1">
      <alignment horizontal="left" vertical="top" wrapText="1"/>
    </xf>
    <xf numFmtId="0" fontId="5" fillId="18" borderId="0" xfId="0" applyFont="1" applyFill="1" applyBorder="1" applyAlignment="1">
      <alignment horizontal="left" vertical="top" wrapText="1"/>
    </xf>
    <xf numFmtId="0" fontId="5" fillId="18" borderId="27" xfId="0" applyFont="1" applyFill="1" applyBorder="1" applyAlignment="1">
      <alignment horizontal="left" vertical="top" wrapText="1"/>
    </xf>
    <xf numFmtId="0" fontId="97" fillId="18" borderId="42" xfId="0" applyFont="1" applyFill="1" applyBorder="1" applyAlignment="1" applyProtection="1">
      <alignment horizontal="center" vertical="center"/>
    </xf>
    <xf numFmtId="0" fontId="97" fillId="18" borderId="29" xfId="0" applyFont="1" applyFill="1" applyBorder="1" applyAlignment="1" applyProtection="1">
      <alignment horizontal="center" vertical="center"/>
    </xf>
    <xf numFmtId="0" fontId="97" fillId="18" borderId="43" xfId="0" applyFont="1" applyFill="1" applyBorder="1" applyAlignment="1" applyProtection="1">
      <alignment horizontal="center" vertical="center"/>
    </xf>
    <xf numFmtId="0" fontId="0" fillId="18" borderId="0" xfId="0" applyFill="1" applyBorder="1"/>
    <xf numFmtId="0" fontId="5" fillId="18" borderId="23" xfId="0" applyFont="1" applyFill="1" applyBorder="1" applyAlignment="1">
      <alignment horizontal="center"/>
    </xf>
    <xf numFmtId="0" fontId="5" fillId="18" borderId="25" xfId="0" applyFont="1" applyFill="1" applyBorder="1" applyAlignment="1">
      <alignment horizontal="center"/>
    </xf>
    <xf numFmtId="0" fontId="13" fillId="18" borderId="0" xfId="0" quotePrefix="1" applyFont="1" applyFill="1" applyBorder="1" applyAlignment="1" applyProtection="1">
      <alignment horizontal="center"/>
    </xf>
    <xf numFmtId="0" fontId="5" fillId="18" borderId="0" xfId="0" applyFont="1" applyFill="1" applyBorder="1" applyAlignment="1">
      <alignment horizontal="center"/>
    </xf>
    <xf numFmtId="0" fontId="106" fillId="18" borderId="42" xfId="0" applyFont="1" applyFill="1" applyBorder="1" applyAlignment="1">
      <alignment horizontal="center"/>
    </xf>
    <xf numFmtId="0" fontId="106" fillId="18" borderId="29" xfId="0" applyFont="1" applyFill="1" applyBorder="1" applyAlignment="1">
      <alignment horizontal="center"/>
    </xf>
    <xf numFmtId="0" fontId="106" fillId="18" borderId="43" xfId="0" applyFont="1" applyFill="1" applyBorder="1" applyAlignment="1">
      <alignment horizontal="center"/>
    </xf>
    <xf numFmtId="0" fontId="33" fillId="22" borderId="26" xfId="0" applyFont="1" applyFill="1" applyBorder="1" applyAlignment="1" applyProtection="1">
      <alignment horizontal="center"/>
    </xf>
    <xf numFmtId="0" fontId="33" fillId="22" borderId="0" xfId="0" applyFont="1" applyFill="1" applyBorder="1" applyAlignment="1" applyProtection="1">
      <alignment horizontal="center"/>
    </xf>
    <xf numFmtId="0" fontId="9" fillId="18" borderId="23" xfId="0" applyFont="1" applyFill="1" applyBorder="1" applyAlignment="1">
      <alignment horizontal="center" vertical="center"/>
    </xf>
    <xf numFmtId="0" fontId="9" fillId="18" borderId="24" xfId="0" applyFont="1" applyFill="1" applyBorder="1" applyAlignment="1">
      <alignment horizontal="center" vertical="center"/>
    </xf>
    <xf numFmtId="0" fontId="9" fillId="18" borderId="25" xfId="0" applyFont="1" applyFill="1" applyBorder="1" applyAlignment="1">
      <alignment horizontal="center" vertical="center"/>
    </xf>
    <xf numFmtId="0" fontId="9" fillId="18" borderId="31" xfId="0" applyFont="1" applyFill="1" applyBorder="1" applyAlignment="1">
      <alignment horizontal="center" vertical="center"/>
    </xf>
    <xf numFmtId="0" fontId="9" fillId="18" borderId="30" xfId="0" applyFont="1" applyFill="1" applyBorder="1" applyAlignment="1">
      <alignment horizontal="center" vertical="center"/>
    </xf>
    <xf numFmtId="0" fontId="9" fillId="18" borderId="32" xfId="0" applyFont="1" applyFill="1" applyBorder="1" applyAlignment="1">
      <alignment horizontal="center" vertical="center"/>
    </xf>
    <xf numFmtId="0" fontId="5" fillId="18" borderId="26" xfId="0" applyFont="1" applyFill="1" applyBorder="1" applyAlignment="1">
      <alignment horizontal="center" vertical="center"/>
    </xf>
    <xf numFmtId="0" fontId="5" fillId="18" borderId="0" xfId="0" applyFont="1" applyFill="1" applyBorder="1" applyAlignment="1">
      <alignment horizontal="center" vertical="center"/>
    </xf>
    <xf numFmtId="167" fontId="15" fillId="18" borderId="23" xfId="29" applyNumberFormat="1" applyFont="1" applyFill="1" applyBorder="1" applyAlignment="1">
      <alignment horizontal="left" vertical="center"/>
    </xf>
    <xf numFmtId="167" fontId="15" fillId="18" borderId="24" xfId="29" applyNumberFormat="1" applyFont="1" applyFill="1" applyBorder="1" applyAlignment="1">
      <alignment horizontal="left" vertical="center"/>
    </xf>
    <xf numFmtId="167" fontId="15" fillId="18" borderId="25" xfId="29" applyNumberFormat="1" applyFont="1" applyFill="1" applyBorder="1" applyAlignment="1">
      <alignment horizontal="left" vertical="center"/>
    </xf>
    <xf numFmtId="167" fontId="15" fillId="18" borderId="31" xfId="29" applyNumberFormat="1" applyFont="1" applyFill="1" applyBorder="1" applyAlignment="1">
      <alignment horizontal="left" vertical="center"/>
    </xf>
    <xf numFmtId="167" fontId="15" fillId="18" borderId="30" xfId="29" applyNumberFormat="1" applyFont="1" applyFill="1" applyBorder="1" applyAlignment="1">
      <alignment horizontal="left" vertical="center"/>
    </xf>
    <xf numFmtId="167" fontId="15" fillId="18" borderId="32" xfId="29" applyNumberFormat="1" applyFont="1" applyFill="1" applyBorder="1" applyAlignment="1">
      <alignment horizontal="left" vertical="center"/>
    </xf>
    <xf numFmtId="0" fontId="15" fillId="18" borderId="0" xfId="0" applyFont="1" applyFill="1" applyBorder="1" applyAlignment="1">
      <alignment horizontal="center" vertical="center"/>
    </xf>
    <xf numFmtId="0" fontId="7" fillId="18" borderId="0" xfId="0" applyFont="1" applyFill="1" applyBorder="1" applyAlignment="1">
      <alignment horizontal="right" vertical="center"/>
    </xf>
    <xf numFmtId="0" fontId="62" fillId="18" borderId="0" xfId="0" applyFont="1" applyFill="1" applyBorder="1" applyAlignment="1" applyProtection="1">
      <alignment horizontal="left"/>
    </xf>
    <xf numFmtId="0" fontId="0" fillId="18" borderId="42" xfId="0" applyFill="1" applyBorder="1"/>
    <xf numFmtId="0" fontId="0" fillId="18" borderId="43" xfId="0" applyFill="1" applyBorder="1"/>
    <xf numFmtId="0" fontId="26" fillId="18" borderId="60" xfId="0" applyFont="1" applyFill="1" applyBorder="1" applyAlignment="1">
      <alignment horizontal="center"/>
    </xf>
    <xf numFmtId="0" fontId="26" fillId="18" borderId="61" xfId="0" applyFont="1" applyFill="1" applyBorder="1" applyAlignment="1">
      <alignment horizontal="center"/>
    </xf>
    <xf numFmtId="0" fontId="5" fillId="18" borderId="30" xfId="0" applyFont="1" applyFill="1" applyBorder="1" applyAlignment="1">
      <alignment horizontal="center"/>
    </xf>
    <xf numFmtId="167" fontId="9" fillId="18" borderId="23" xfId="0" applyNumberFormat="1" applyFont="1" applyFill="1" applyBorder="1" applyAlignment="1">
      <alignment horizontal="left" vertical="center"/>
    </xf>
    <xf numFmtId="167" fontId="9" fillId="18" borderId="24" xfId="0" applyNumberFormat="1" applyFont="1" applyFill="1" applyBorder="1" applyAlignment="1">
      <alignment horizontal="left" vertical="center"/>
    </xf>
    <xf numFmtId="167" fontId="9" fillId="18" borderId="25" xfId="0" applyNumberFormat="1" applyFont="1" applyFill="1" applyBorder="1" applyAlignment="1">
      <alignment horizontal="left" vertical="center"/>
    </xf>
    <xf numFmtId="167" fontId="9" fillId="18" borderId="31" xfId="0" applyNumberFormat="1" applyFont="1" applyFill="1" applyBorder="1" applyAlignment="1">
      <alignment horizontal="left" vertical="center"/>
    </xf>
    <xf numFmtId="167" fontId="9" fillId="18" borderId="30" xfId="0" applyNumberFormat="1" applyFont="1" applyFill="1" applyBorder="1" applyAlignment="1">
      <alignment horizontal="left" vertical="center"/>
    </xf>
    <xf numFmtId="167" fontId="9" fillId="18" borderId="32" xfId="0" applyNumberFormat="1" applyFont="1" applyFill="1" applyBorder="1" applyAlignment="1">
      <alignment horizontal="left" vertical="center"/>
    </xf>
    <xf numFmtId="0" fontId="16" fillId="18" borderId="26" xfId="0" applyFont="1" applyFill="1" applyBorder="1" applyAlignment="1">
      <alignment horizontal="center" wrapText="1"/>
    </xf>
    <xf numFmtId="0" fontId="16" fillId="18" borderId="0" xfId="0" applyFont="1" applyFill="1" applyBorder="1" applyAlignment="1">
      <alignment horizontal="center" wrapText="1"/>
    </xf>
    <xf numFmtId="0" fontId="9" fillId="18" borderId="60" xfId="0" applyFont="1" applyFill="1" applyBorder="1" applyAlignment="1">
      <alignment horizontal="center"/>
    </xf>
    <xf numFmtId="0" fontId="9" fillId="18" borderId="61" xfId="0" applyFont="1" applyFill="1" applyBorder="1" applyAlignment="1">
      <alignment horizontal="center"/>
    </xf>
    <xf numFmtId="44" fontId="15" fillId="18" borderId="42" xfId="29" applyFont="1" applyFill="1" applyBorder="1" applyAlignment="1">
      <alignment horizontal="left"/>
    </xf>
    <xf numFmtId="44" fontId="15" fillId="18" borderId="29" xfId="29" applyFont="1" applyFill="1" applyBorder="1" applyAlignment="1">
      <alignment horizontal="left"/>
    </xf>
    <xf numFmtId="44" fontId="15" fillId="18" borderId="43" xfId="29" applyFont="1" applyFill="1" applyBorder="1" applyAlignment="1">
      <alignment horizontal="left"/>
    </xf>
    <xf numFmtId="0" fontId="16" fillId="18" borderId="26" xfId="0" applyFont="1" applyFill="1" applyBorder="1" applyAlignment="1">
      <alignment horizontal="left" wrapText="1"/>
    </xf>
    <xf numFmtId="0" fontId="16" fillId="18" borderId="0" xfId="0" applyFont="1" applyFill="1" applyBorder="1" applyAlignment="1">
      <alignment horizontal="left" wrapText="1"/>
    </xf>
    <xf numFmtId="44" fontId="15" fillId="18" borderId="42" xfId="29" applyFont="1" applyFill="1" applyBorder="1" applyAlignment="1">
      <alignment horizontal="center"/>
    </xf>
    <xf numFmtId="44" fontId="15" fillId="18" borderId="29" xfId="29" applyFont="1" applyFill="1" applyBorder="1" applyAlignment="1">
      <alignment horizontal="center"/>
    </xf>
    <xf numFmtId="44" fontId="15" fillId="18" borderId="43" xfId="29" applyFont="1" applyFill="1" applyBorder="1" applyAlignment="1">
      <alignment horizontal="center"/>
    </xf>
    <xf numFmtId="0" fontId="9" fillId="18" borderId="23" xfId="0" applyFont="1" applyFill="1" applyBorder="1" applyAlignment="1">
      <alignment horizontal="left" vertical="top" wrapText="1"/>
    </xf>
    <xf numFmtId="0" fontId="9" fillId="18" borderId="24" xfId="0" applyFont="1" applyFill="1" applyBorder="1" applyAlignment="1">
      <alignment horizontal="left" vertical="top" wrapText="1"/>
    </xf>
    <xf numFmtId="0" fontId="9" fillId="18" borderId="25" xfId="0" applyFont="1" applyFill="1" applyBorder="1" applyAlignment="1">
      <alignment horizontal="left" vertical="top" wrapText="1"/>
    </xf>
    <xf numFmtId="0" fontId="9" fillId="18" borderId="26" xfId="0" applyFont="1" applyFill="1" applyBorder="1" applyAlignment="1">
      <alignment horizontal="left" vertical="top" wrapText="1"/>
    </xf>
    <xf numFmtId="0" fontId="9" fillId="18" borderId="0" xfId="0" applyFont="1" applyFill="1" applyBorder="1" applyAlignment="1">
      <alignment horizontal="left" vertical="top" wrapText="1"/>
    </xf>
    <xf numFmtId="0" fontId="9" fillId="18" borderId="28" xfId="0" applyFont="1" applyFill="1" applyBorder="1" applyAlignment="1">
      <alignment horizontal="left" vertical="top" wrapText="1"/>
    </xf>
    <xf numFmtId="0" fontId="9" fillId="18" borderId="31" xfId="0" applyFont="1" applyFill="1" applyBorder="1" applyAlignment="1">
      <alignment horizontal="left" vertical="top" wrapText="1"/>
    </xf>
    <xf numFmtId="0" fontId="9" fillId="18" borderId="30" xfId="0" applyFont="1" applyFill="1" applyBorder="1" applyAlignment="1">
      <alignment horizontal="left" vertical="top" wrapText="1"/>
    </xf>
    <xf numFmtId="0" fontId="9" fillId="18" borderId="32" xfId="0" applyFont="1" applyFill="1" applyBorder="1" applyAlignment="1">
      <alignment horizontal="left" vertical="top" wrapText="1"/>
    </xf>
    <xf numFmtId="0" fontId="9" fillId="18" borderId="42" xfId="0" applyFont="1" applyFill="1" applyBorder="1" applyAlignment="1">
      <alignment horizontal="center"/>
    </xf>
    <xf numFmtId="0" fontId="9" fillId="18" borderId="43" xfId="0" applyFont="1" applyFill="1" applyBorder="1" applyAlignment="1">
      <alignment horizontal="center"/>
    </xf>
    <xf numFmtId="0" fontId="21" fillId="18" borderId="42" xfId="0" applyFont="1" applyFill="1" applyBorder="1" applyAlignment="1">
      <alignment horizontal="center"/>
    </xf>
    <xf numFmtId="0" fontId="21" fillId="18" borderId="43" xfId="0" applyFont="1" applyFill="1" applyBorder="1" applyAlignment="1">
      <alignment horizontal="center"/>
    </xf>
    <xf numFmtId="0" fontId="5" fillId="18" borderId="23" xfId="0" applyFont="1" applyFill="1" applyBorder="1" applyAlignment="1">
      <alignment horizontal="center" vertical="top" wrapText="1"/>
    </xf>
    <xf numFmtId="0" fontId="5" fillId="18" borderId="24" xfId="0" applyFont="1" applyFill="1" applyBorder="1" applyAlignment="1">
      <alignment horizontal="center" vertical="top" wrapText="1"/>
    </xf>
    <xf numFmtId="0" fontId="5" fillId="18" borderId="25" xfId="0" applyFont="1" applyFill="1" applyBorder="1" applyAlignment="1">
      <alignment horizontal="center" vertical="top" wrapText="1"/>
    </xf>
    <xf numFmtId="0" fontId="5" fillId="18" borderId="26" xfId="0" applyFont="1" applyFill="1" applyBorder="1" applyAlignment="1">
      <alignment horizontal="center" vertical="top" wrapText="1"/>
    </xf>
    <xf numFmtId="0" fontId="5" fillId="18" borderId="0" xfId="0" applyFont="1" applyFill="1" applyBorder="1" applyAlignment="1">
      <alignment horizontal="center" vertical="top" wrapText="1"/>
    </xf>
    <xf numFmtId="0" fontId="5" fillId="18" borderId="28" xfId="0" applyFont="1" applyFill="1" applyBorder="1" applyAlignment="1">
      <alignment horizontal="center" vertical="top" wrapText="1"/>
    </xf>
    <xf numFmtId="0" fontId="5" fillId="18" borderId="31" xfId="0" applyFont="1" applyFill="1" applyBorder="1" applyAlignment="1">
      <alignment horizontal="center" vertical="top" wrapText="1"/>
    </xf>
    <xf numFmtId="0" fontId="5" fillId="18" borderId="30" xfId="0" applyFont="1" applyFill="1" applyBorder="1" applyAlignment="1">
      <alignment horizontal="center" vertical="top" wrapText="1"/>
    </xf>
    <xf numFmtId="0" fontId="5" fillId="18" borderId="32" xfId="0" applyFont="1" applyFill="1" applyBorder="1" applyAlignment="1">
      <alignment horizontal="center" vertical="top" wrapText="1"/>
    </xf>
    <xf numFmtId="0" fontId="47" fillId="22" borderId="23" xfId="0" quotePrefix="1" applyFont="1" applyFill="1" applyBorder="1" applyAlignment="1">
      <alignment horizontal="center"/>
    </xf>
    <xf numFmtId="0" fontId="47" fillId="22" borderId="24" xfId="0" quotePrefix="1" applyFont="1" applyFill="1" applyBorder="1" applyAlignment="1">
      <alignment horizontal="center"/>
    </xf>
    <xf numFmtId="0" fontId="26" fillId="18" borderId="42" xfId="0" applyFont="1" applyFill="1" applyBorder="1" applyAlignment="1">
      <alignment horizontal="center" vertical="top" wrapText="1"/>
    </xf>
    <xf numFmtId="0" fontId="26" fillId="18" borderId="29" xfId="0" applyFont="1" applyFill="1" applyBorder="1" applyAlignment="1">
      <alignment horizontal="center" vertical="top" wrapText="1"/>
    </xf>
    <xf numFmtId="0" fontId="26" fillId="18" borderId="43" xfId="0" applyFont="1" applyFill="1" applyBorder="1" applyAlignment="1">
      <alignment horizontal="center" vertical="top" wrapText="1"/>
    </xf>
    <xf numFmtId="0" fontId="33" fillId="22" borderId="42" xfId="0" applyFont="1" applyFill="1" applyBorder="1" applyAlignment="1" applyProtection="1">
      <alignment horizontal="center"/>
    </xf>
    <xf numFmtId="0" fontId="33" fillId="22" borderId="29" xfId="0" applyFont="1" applyFill="1" applyBorder="1" applyAlignment="1" applyProtection="1">
      <alignment horizontal="center"/>
    </xf>
    <xf numFmtId="0" fontId="33" fillId="22" borderId="43" xfId="0" applyFont="1" applyFill="1" applyBorder="1" applyAlignment="1" applyProtection="1">
      <alignment horizontal="center"/>
    </xf>
    <xf numFmtId="0" fontId="26" fillId="18" borderId="23" xfId="0" applyFont="1" applyFill="1" applyBorder="1" applyAlignment="1">
      <alignment horizontal="center"/>
    </xf>
    <xf numFmtId="0" fontId="26" fillId="18" borderId="24" xfId="0" applyFont="1" applyFill="1" applyBorder="1" applyAlignment="1">
      <alignment horizontal="center"/>
    </xf>
    <xf numFmtId="0" fontId="26" fillId="18" borderId="25" xfId="0" applyFont="1" applyFill="1" applyBorder="1" applyAlignment="1">
      <alignment horizontal="center"/>
    </xf>
    <xf numFmtId="0" fontId="26" fillId="18" borderId="31" xfId="0" applyFont="1" applyFill="1" applyBorder="1" applyAlignment="1">
      <alignment horizontal="center"/>
    </xf>
    <xf numFmtId="0" fontId="26" fillId="18" borderId="30" xfId="0" applyFont="1" applyFill="1" applyBorder="1" applyAlignment="1">
      <alignment horizontal="center"/>
    </xf>
    <xf numFmtId="0" fontId="26" fillId="18" borderId="32" xfId="0" applyFont="1" applyFill="1" applyBorder="1" applyAlignment="1">
      <alignment horizontal="center"/>
    </xf>
    <xf numFmtId="0" fontId="13" fillId="18" borderId="0" xfId="0" quotePrefix="1" applyFont="1" applyFill="1" applyBorder="1" applyAlignment="1" applyProtection="1">
      <alignment horizontal="center" vertical="center"/>
    </xf>
    <xf numFmtId="167" fontId="9" fillId="18" borderId="42" xfId="0" applyNumberFormat="1" applyFont="1" applyFill="1" applyBorder="1" applyAlignment="1">
      <alignment horizontal="center"/>
    </xf>
    <xf numFmtId="167" fontId="9" fillId="18" borderId="29" xfId="0" applyNumberFormat="1" applyFont="1" applyFill="1" applyBorder="1" applyAlignment="1">
      <alignment horizontal="center"/>
    </xf>
    <xf numFmtId="167" fontId="9" fillId="18" borderId="43" xfId="0" applyNumberFormat="1" applyFont="1" applyFill="1" applyBorder="1" applyAlignment="1">
      <alignment horizontal="center"/>
    </xf>
    <xf numFmtId="0" fontId="5" fillId="18" borderId="23" xfId="0" quotePrefix="1" applyFont="1" applyFill="1" applyBorder="1" applyAlignment="1" applyProtection="1">
      <alignment horizontal="left" vertical="top" wrapText="1"/>
    </xf>
    <xf numFmtId="0" fontId="5" fillId="18" borderId="24" xfId="0" quotePrefix="1" applyFont="1" applyFill="1" applyBorder="1" applyAlignment="1" applyProtection="1">
      <alignment horizontal="left" vertical="top" wrapText="1"/>
    </xf>
    <xf numFmtId="0" fontId="5" fillId="18" borderId="25" xfId="0" quotePrefix="1" applyFont="1" applyFill="1" applyBorder="1" applyAlignment="1" applyProtection="1">
      <alignment horizontal="left" vertical="top" wrapText="1"/>
    </xf>
    <xf numFmtId="0" fontId="5" fillId="18" borderId="31" xfId="0" quotePrefix="1" applyFont="1" applyFill="1" applyBorder="1" applyAlignment="1" applyProtection="1">
      <alignment horizontal="left" vertical="top" wrapText="1"/>
    </xf>
    <xf numFmtId="0" fontId="5" fillId="18" borderId="30" xfId="0" quotePrefix="1" applyFont="1" applyFill="1" applyBorder="1" applyAlignment="1" applyProtection="1">
      <alignment horizontal="left" vertical="top" wrapText="1"/>
    </xf>
    <xf numFmtId="0" fontId="5" fillId="18" borderId="32" xfId="0" quotePrefix="1" applyFont="1" applyFill="1" applyBorder="1" applyAlignment="1" applyProtection="1">
      <alignment horizontal="left" vertical="top" wrapText="1"/>
    </xf>
    <xf numFmtId="0" fontId="5" fillId="18" borderId="0" xfId="0" quotePrefix="1" applyFont="1" applyFill="1" applyBorder="1" applyAlignment="1" applyProtection="1">
      <alignment horizontal="left"/>
    </xf>
    <xf numFmtId="0" fontId="5" fillId="18" borderId="0" xfId="0" applyFont="1" applyFill="1" applyBorder="1" applyAlignment="1" applyProtection="1">
      <alignment horizontal="left"/>
    </xf>
    <xf numFmtId="0" fontId="5" fillId="18" borderId="60" xfId="0" applyFont="1" applyFill="1" applyBorder="1" applyAlignment="1">
      <alignment horizontal="center"/>
    </xf>
    <xf numFmtId="0" fontId="5" fillId="18" borderId="61" xfId="0" applyFont="1" applyFill="1" applyBorder="1" applyAlignment="1">
      <alignment horizontal="center"/>
    </xf>
    <xf numFmtId="0" fontId="9" fillId="18" borderId="0" xfId="0" applyFont="1" applyFill="1" applyBorder="1" applyAlignment="1">
      <alignment horizontal="center"/>
    </xf>
    <xf numFmtId="0" fontId="25" fillId="18" borderId="42" xfId="0" applyFont="1" applyFill="1" applyBorder="1" applyAlignment="1">
      <alignment horizontal="center"/>
    </xf>
    <xf numFmtId="0" fontId="25" fillId="18" borderId="29" xfId="0" applyFont="1" applyFill="1" applyBorder="1" applyAlignment="1">
      <alignment horizontal="center"/>
    </xf>
    <xf numFmtId="0" fontId="25" fillId="18" borderId="43" xfId="0" applyFont="1" applyFill="1" applyBorder="1" applyAlignment="1">
      <alignment horizontal="center"/>
    </xf>
    <xf numFmtId="0" fontId="5" fillId="18" borderId="23" xfId="0" applyFont="1" applyFill="1" applyBorder="1" applyAlignment="1">
      <alignment horizontal="left" vertical="top" wrapText="1"/>
    </xf>
    <xf numFmtId="0" fontId="5" fillId="18" borderId="24" xfId="0" applyFont="1" applyFill="1" applyBorder="1" applyAlignment="1">
      <alignment horizontal="left" vertical="top" wrapText="1"/>
    </xf>
    <xf numFmtId="0" fontId="5" fillId="18" borderId="25" xfId="0" applyFont="1" applyFill="1" applyBorder="1" applyAlignment="1">
      <alignment horizontal="left" vertical="top" wrapText="1"/>
    </xf>
    <xf numFmtId="0" fontId="5" fillId="18" borderId="26" xfId="0" applyFont="1" applyFill="1" applyBorder="1" applyAlignment="1">
      <alignment horizontal="left" vertical="top" wrapText="1"/>
    </xf>
    <xf numFmtId="0" fontId="5" fillId="18" borderId="28" xfId="0" applyFont="1" applyFill="1" applyBorder="1" applyAlignment="1">
      <alignment horizontal="left" vertical="top" wrapText="1"/>
    </xf>
    <xf numFmtId="0" fontId="5" fillId="18" borderId="31" xfId="0" applyFont="1" applyFill="1" applyBorder="1" applyAlignment="1">
      <alignment horizontal="left" vertical="top" wrapText="1"/>
    </xf>
    <xf numFmtId="0" fontId="5" fillId="18" borderId="30" xfId="0" applyFont="1" applyFill="1" applyBorder="1" applyAlignment="1">
      <alignment horizontal="left" vertical="top" wrapText="1"/>
    </xf>
    <xf numFmtId="0" fontId="5" fillId="18" borderId="32" xfId="0" applyFont="1" applyFill="1" applyBorder="1" applyAlignment="1">
      <alignment horizontal="left" vertical="top" wrapText="1"/>
    </xf>
    <xf numFmtId="0" fontId="9" fillId="18" borderId="97" xfId="0" applyFont="1" applyFill="1" applyBorder="1" applyAlignment="1">
      <alignment horizontal="center"/>
    </xf>
    <xf numFmtId="0" fontId="32" fillId="22" borderId="0" xfId="0" applyFont="1" applyFill="1" applyBorder="1" applyAlignment="1">
      <alignment horizontal="center"/>
    </xf>
    <xf numFmtId="0" fontId="21" fillId="0" borderId="42" xfId="0" applyFont="1" applyFill="1" applyBorder="1" applyAlignment="1">
      <alignment horizontal="center"/>
    </xf>
    <xf numFmtId="0" fontId="21" fillId="0" borderId="29" xfId="0" applyFont="1" applyFill="1" applyBorder="1" applyAlignment="1">
      <alignment horizontal="center"/>
    </xf>
    <xf numFmtId="0" fontId="21" fillId="0" borderId="43" xfId="0" applyFont="1" applyFill="1" applyBorder="1" applyAlignment="1">
      <alignment horizontal="center"/>
    </xf>
    <xf numFmtId="0" fontId="5" fillId="18" borderId="0" xfId="0" applyFont="1" applyFill="1" applyBorder="1" applyAlignment="1" applyProtection="1">
      <alignment horizontal="center"/>
    </xf>
    <xf numFmtId="0" fontId="10" fillId="18" borderId="60" xfId="0" applyFont="1" applyFill="1" applyBorder="1" applyAlignment="1">
      <alignment horizontal="center"/>
    </xf>
    <xf numFmtId="0" fontId="10" fillId="18" borderId="61" xfId="0" applyFont="1" applyFill="1" applyBorder="1" applyAlignment="1">
      <alignment horizontal="center"/>
    </xf>
    <xf numFmtId="0" fontId="15" fillId="18" borderId="0" xfId="0" applyFont="1" applyFill="1" applyBorder="1" applyAlignment="1">
      <alignment horizontal="center"/>
    </xf>
    <xf numFmtId="0" fontId="15" fillId="18" borderId="28" xfId="0" applyFont="1" applyFill="1" applyBorder="1" applyAlignment="1">
      <alignment horizontal="center"/>
    </xf>
    <xf numFmtId="166" fontId="9" fillId="18" borderId="42" xfId="0" applyNumberFormat="1" applyFont="1" applyFill="1" applyBorder="1" applyAlignment="1">
      <alignment horizontal="center"/>
    </xf>
    <xf numFmtId="166" fontId="9" fillId="18" borderId="29" xfId="0" applyNumberFormat="1" applyFont="1" applyFill="1" applyBorder="1" applyAlignment="1">
      <alignment horizontal="center"/>
    </xf>
    <xf numFmtId="166" fontId="9" fillId="18" borderId="43" xfId="0" applyNumberFormat="1" applyFont="1" applyFill="1" applyBorder="1" applyAlignment="1">
      <alignment horizontal="center"/>
    </xf>
    <xf numFmtId="0" fontId="9" fillId="18" borderId="23" xfId="0" applyFont="1" applyFill="1" applyBorder="1" applyAlignment="1">
      <alignment horizontal="center"/>
    </xf>
    <xf numFmtId="0" fontId="9" fillId="18" borderId="24" xfId="0" applyFont="1" applyFill="1" applyBorder="1" applyAlignment="1">
      <alignment horizontal="center"/>
    </xf>
    <xf numFmtId="0" fontId="9" fillId="18" borderId="25" xfId="0" applyFont="1" applyFill="1" applyBorder="1" applyAlignment="1">
      <alignment horizontal="center"/>
    </xf>
    <xf numFmtId="0" fontId="9" fillId="18" borderId="31" xfId="0" applyFont="1" applyFill="1" applyBorder="1" applyAlignment="1">
      <alignment horizontal="center"/>
    </xf>
    <xf numFmtId="0" fontId="9" fillId="18" borderId="30" xfId="0" applyFont="1" applyFill="1" applyBorder="1" applyAlignment="1">
      <alignment horizontal="center"/>
    </xf>
    <xf numFmtId="0" fontId="9" fillId="18" borderId="32" xfId="0" applyFont="1" applyFill="1" applyBorder="1" applyAlignment="1">
      <alignment horizontal="center"/>
    </xf>
    <xf numFmtId="0" fontId="16" fillId="18" borderId="0" xfId="0" applyFont="1" applyFill="1" applyAlignment="1">
      <alignment horizontal="left" wrapText="1"/>
    </xf>
    <xf numFmtId="0" fontId="16" fillId="18" borderId="28" xfId="0" applyFont="1" applyFill="1" applyBorder="1" applyAlignment="1">
      <alignment horizontal="left" wrapText="1"/>
    </xf>
    <xf numFmtId="0" fontId="33" fillId="22" borderId="31" xfId="0" applyFont="1" applyFill="1" applyBorder="1" applyAlignment="1" applyProtection="1">
      <alignment horizontal="center"/>
    </xf>
    <xf numFmtId="0" fontId="33" fillId="22" borderId="30" xfId="0" applyFont="1" applyFill="1" applyBorder="1" applyAlignment="1" applyProtection="1">
      <alignment horizontal="center"/>
    </xf>
    <xf numFmtId="0" fontId="33" fillId="22" borderId="32" xfId="0" applyFont="1" applyFill="1" applyBorder="1" applyAlignment="1" applyProtection="1">
      <alignment horizontal="center"/>
    </xf>
    <xf numFmtId="0" fontId="9" fillId="18" borderId="102" xfId="0" applyFont="1" applyFill="1" applyBorder="1" applyAlignment="1">
      <alignment horizontal="center"/>
    </xf>
    <xf numFmtId="0" fontId="9" fillId="18" borderId="105" xfId="0" applyFont="1" applyFill="1" applyBorder="1" applyAlignment="1">
      <alignment horizontal="center"/>
    </xf>
    <xf numFmtId="0" fontId="9" fillId="18" borderId="46" xfId="0" applyFont="1" applyFill="1" applyBorder="1" applyAlignment="1">
      <alignment horizontal="center"/>
    </xf>
    <xf numFmtId="0" fontId="9" fillId="18" borderId="48" xfId="0" applyFont="1" applyFill="1" applyBorder="1" applyAlignment="1">
      <alignment horizontal="center"/>
    </xf>
    <xf numFmtId="0" fontId="9" fillId="18" borderId="103" xfId="0" applyFont="1" applyFill="1" applyBorder="1" applyAlignment="1">
      <alignment horizontal="center"/>
    </xf>
    <xf numFmtId="0" fontId="13" fillId="0" borderId="26" xfId="0" applyFont="1" applyBorder="1" applyAlignment="1">
      <alignment horizontal="center"/>
    </xf>
    <xf numFmtId="0" fontId="13" fillId="0" borderId="0" xfId="0" applyFont="1" applyBorder="1" applyAlignment="1">
      <alignment horizontal="center"/>
    </xf>
    <xf numFmtId="0" fontId="13" fillId="18" borderId="23" xfId="0" applyFont="1" applyFill="1" applyBorder="1" applyAlignment="1">
      <alignment horizontal="center"/>
    </xf>
    <xf numFmtId="0" fontId="13" fillId="18" borderId="24" xfId="0" applyFont="1" applyFill="1" applyBorder="1" applyAlignment="1">
      <alignment horizontal="center"/>
    </xf>
    <xf numFmtId="0" fontId="13" fillId="18" borderId="31" xfId="0" applyFont="1" applyFill="1" applyBorder="1" applyAlignment="1">
      <alignment horizontal="center"/>
    </xf>
    <xf numFmtId="0" fontId="13" fillId="18" borderId="30" xfId="0" applyFont="1" applyFill="1" applyBorder="1" applyAlignment="1">
      <alignment horizontal="center"/>
    </xf>
    <xf numFmtId="0" fontId="9" fillId="18" borderId="101" xfId="0" applyFont="1" applyFill="1" applyBorder="1" applyAlignment="1">
      <alignment horizontal="center"/>
    </xf>
    <xf numFmtId="0" fontId="9" fillId="18" borderId="86" xfId="0" applyFont="1" applyFill="1" applyBorder="1" applyAlignment="1">
      <alignment horizontal="center"/>
    </xf>
    <xf numFmtId="0" fontId="13" fillId="18" borderId="26" xfId="0" applyFont="1" applyFill="1" applyBorder="1" applyAlignment="1">
      <alignment horizontal="center"/>
    </xf>
    <xf numFmtId="0" fontId="13" fillId="18" borderId="0" xfId="0" applyFont="1" applyFill="1" applyBorder="1" applyAlignment="1">
      <alignment horizontal="center"/>
    </xf>
    <xf numFmtId="0" fontId="9" fillId="0" borderId="23" xfId="0" applyFont="1" applyBorder="1" applyAlignment="1">
      <alignment horizont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31" xfId="0" applyFont="1" applyBorder="1" applyAlignment="1">
      <alignment horizontal="center"/>
    </xf>
    <xf numFmtId="0" fontId="9" fillId="0" borderId="30" xfId="0" applyFont="1" applyBorder="1" applyAlignment="1">
      <alignment horizontal="center"/>
    </xf>
    <xf numFmtId="0" fontId="9" fillId="0" borderId="32" xfId="0" applyFont="1" applyBorder="1" applyAlignment="1">
      <alignment horizontal="center"/>
    </xf>
    <xf numFmtId="0" fontId="9" fillId="18" borderId="83" xfId="0" applyFont="1" applyFill="1" applyBorder="1" applyAlignment="1">
      <alignment horizontal="center"/>
    </xf>
    <xf numFmtId="0" fontId="9" fillId="18" borderId="85" xfId="0" applyFont="1" applyFill="1" applyBorder="1" applyAlignment="1">
      <alignment horizontal="center"/>
    </xf>
    <xf numFmtId="0" fontId="9" fillId="18" borderId="90" xfId="0" applyFont="1" applyFill="1" applyBorder="1" applyAlignment="1">
      <alignment horizontal="center"/>
    </xf>
    <xf numFmtId="0" fontId="9" fillId="18" borderId="89" xfId="0" applyFont="1" applyFill="1" applyBorder="1" applyAlignment="1">
      <alignment horizontal="center"/>
    </xf>
    <xf numFmtId="0" fontId="9" fillId="18" borderId="92" xfId="0" applyFont="1" applyFill="1" applyBorder="1" applyAlignment="1">
      <alignment horizontal="center"/>
    </xf>
    <xf numFmtId="0" fontId="9" fillId="18" borderId="104" xfId="0" applyFont="1" applyFill="1" applyBorder="1" applyAlignment="1">
      <alignment horizontal="center"/>
    </xf>
    <xf numFmtId="0" fontId="16" fillId="18" borderId="23" xfId="0" applyFont="1" applyFill="1" applyBorder="1" applyAlignment="1">
      <alignment horizontal="center" wrapText="1"/>
    </xf>
    <xf numFmtId="0" fontId="16" fillId="18" borderId="24" xfId="0" applyFont="1" applyFill="1" applyBorder="1" applyAlignment="1">
      <alignment horizontal="center" wrapText="1"/>
    </xf>
    <xf numFmtId="0" fontId="16" fillId="18" borderId="25" xfId="0" applyFont="1" applyFill="1" applyBorder="1" applyAlignment="1">
      <alignment horizontal="center" wrapText="1"/>
    </xf>
    <xf numFmtId="0" fontId="16" fillId="18" borderId="31" xfId="0" applyFont="1" applyFill="1" applyBorder="1" applyAlignment="1">
      <alignment horizontal="center" wrapText="1"/>
    </xf>
    <xf numFmtId="0" fontId="16" fillId="18" borderId="30" xfId="0" applyFont="1" applyFill="1" applyBorder="1" applyAlignment="1">
      <alignment horizontal="center" wrapText="1"/>
    </xf>
    <xf numFmtId="0" fontId="16" fillId="18" borderId="32" xfId="0" applyFont="1" applyFill="1" applyBorder="1" applyAlignment="1">
      <alignment horizontal="center" wrapText="1"/>
    </xf>
    <xf numFmtId="0" fontId="31" fillId="22" borderId="23" xfId="0" applyFont="1" applyFill="1" applyBorder="1" applyAlignment="1">
      <alignment horizontal="center"/>
    </xf>
    <xf numFmtId="0" fontId="31" fillId="22" borderId="24" xfId="0" applyFont="1" applyFill="1" applyBorder="1" applyAlignment="1">
      <alignment horizontal="center"/>
    </xf>
    <xf numFmtId="0" fontId="31" fillId="22" borderId="25" xfId="0" applyFont="1" applyFill="1" applyBorder="1" applyAlignment="1">
      <alignment horizontal="center"/>
    </xf>
    <xf numFmtId="0" fontId="31" fillId="22" borderId="31" xfId="0" applyFont="1" applyFill="1" applyBorder="1" applyAlignment="1">
      <alignment horizontal="center"/>
    </xf>
    <xf numFmtId="0" fontId="31" fillId="22" borderId="30" xfId="0" applyFont="1" applyFill="1" applyBorder="1" applyAlignment="1">
      <alignment horizontal="center"/>
    </xf>
    <xf numFmtId="0" fontId="31" fillId="22" borderId="32" xfId="0" applyFont="1" applyFill="1" applyBorder="1" applyAlignment="1">
      <alignment horizontal="center"/>
    </xf>
    <xf numFmtId="0" fontId="31" fillId="22" borderId="23" xfId="0" applyFont="1" applyFill="1" applyBorder="1" applyAlignment="1">
      <alignment horizontal="center" wrapText="1"/>
    </xf>
    <xf numFmtId="0" fontId="31" fillId="22" borderId="24" xfId="0" applyFont="1" applyFill="1" applyBorder="1" applyAlignment="1">
      <alignment horizontal="center" wrapText="1"/>
    </xf>
    <xf numFmtId="0" fontId="31" fillId="22" borderId="25" xfId="0" applyFont="1" applyFill="1" applyBorder="1" applyAlignment="1">
      <alignment horizontal="center" wrapText="1"/>
    </xf>
    <xf numFmtId="0" fontId="31" fillId="22" borderId="31" xfId="0" applyFont="1" applyFill="1" applyBorder="1" applyAlignment="1">
      <alignment horizontal="center" wrapText="1"/>
    </xf>
    <xf numFmtId="0" fontId="31" fillId="22" borderId="30" xfId="0" applyFont="1" applyFill="1" applyBorder="1" applyAlignment="1">
      <alignment horizontal="center" wrapText="1"/>
    </xf>
    <xf numFmtId="0" fontId="31" fillId="22" borderId="32" xfId="0" applyFont="1" applyFill="1" applyBorder="1" applyAlignment="1">
      <alignment horizontal="center" wrapText="1"/>
    </xf>
    <xf numFmtId="0" fontId="63" fillId="19" borderId="42" xfId="0" applyFont="1" applyFill="1" applyBorder="1" applyAlignment="1">
      <alignment horizontal="center"/>
    </xf>
    <xf numFmtId="0" fontId="63" fillId="19" borderId="29" xfId="0" applyFont="1" applyFill="1" applyBorder="1" applyAlignment="1">
      <alignment horizontal="center"/>
    </xf>
    <xf numFmtId="0" fontId="63" fillId="19" borderId="43" xfId="0" applyFont="1" applyFill="1" applyBorder="1" applyAlignment="1">
      <alignment horizontal="center"/>
    </xf>
    <xf numFmtId="0" fontId="14" fillId="18" borderId="23" xfId="0" applyFont="1" applyFill="1" applyBorder="1" applyAlignment="1">
      <alignment horizontal="center" wrapText="1"/>
    </xf>
    <xf numFmtId="0" fontId="14" fillId="18" borderId="24" xfId="0" applyFont="1" applyFill="1" applyBorder="1" applyAlignment="1">
      <alignment horizontal="center" wrapText="1"/>
    </xf>
    <xf numFmtId="0" fontId="14" fillId="18" borderId="31" xfId="0" applyFont="1" applyFill="1" applyBorder="1" applyAlignment="1">
      <alignment horizontal="center" wrapText="1"/>
    </xf>
    <xf numFmtId="0" fontId="14" fillId="18" borderId="30" xfId="0" applyFont="1" applyFill="1" applyBorder="1" applyAlignment="1">
      <alignment horizontal="center" wrapText="1"/>
    </xf>
    <xf numFmtId="0" fontId="28" fillId="18" borderId="24" xfId="0" applyFont="1" applyFill="1" applyBorder="1" applyAlignment="1">
      <alignment horizontal="center" vertical="top"/>
    </xf>
    <xf numFmtId="0" fontId="26" fillId="18" borderId="42" xfId="0" applyFont="1" applyFill="1" applyBorder="1" applyAlignment="1">
      <alignment horizontal="center"/>
    </xf>
    <xf numFmtId="0" fontId="26" fillId="18" borderId="29" xfId="0" applyFont="1" applyFill="1" applyBorder="1" applyAlignment="1">
      <alignment horizontal="center"/>
    </xf>
    <xf numFmtId="0" fontId="9" fillId="18" borderId="88" xfId="0" applyFont="1" applyFill="1" applyBorder="1" applyAlignment="1">
      <alignment horizontal="center"/>
    </xf>
    <xf numFmtId="0" fontId="16" fillId="18" borderId="40" xfId="0" applyFont="1" applyFill="1" applyBorder="1" applyAlignment="1">
      <alignment horizontal="center" wrapText="1"/>
    </xf>
    <xf numFmtId="0" fontId="16" fillId="18" borderId="28" xfId="0" applyFont="1" applyFill="1" applyBorder="1" applyAlignment="1">
      <alignment horizontal="center" wrapText="1"/>
    </xf>
    <xf numFmtId="0" fontId="16" fillId="18" borderId="86" xfId="0" applyFont="1" applyFill="1" applyBorder="1" applyAlignment="1">
      <alignment horizontal="center" wrapText="1"/>
    </xf>
    <xf numFmtId="0" fontId="13" fillId="18" borderId="0" xfId="0" applyFont="1" applyFill="1" applyBorder="1" applyAlignment="1">
      <alignment horizontal="center" wrapText="1"/>
    </xf>
    <xf numFmtId="0" fontId="13" fillId="18" borderId="28" xfId="0" applyFont="1" applyFill="1" applyBorder="1" applyAlignment="1">
      <alignment horizontal="center" wrapText="1"/>
    </xf>
    <xf numFmtId="0" fontId="13" fillId="18" borderId="26" xfId="0" applyFont="1" applyFill="1" applyBorder="1" applyAlignment="1">
      <alignment horizontal="center" wrapText="1"/>
    </xf>
    <xf numFmtId="0" fontId="16" fillId="18" borderId="23" xfId="0" applyFont="1" applyFill="1" applyBorder="1" applyAlignment="1">
      <alignment horizontal="center"/>
    </xf>
    <xf numFmtId="0" fontId="16" fillId="18" borderId="25" xfId="0" applyFont="1" applyFill="1" applyBorder="1" applyAlignment="1">
      <alignment horizontal="center"/>
    </xf>
    <xf numFmtId="0" fontId="16" fillId="18" borderId="31" xfId="0" applyFont="1" applyFill="1" applyBorder="1" applyAlignment="1">
      <alignment horizontal="center"/>
    </xf>
    <xf numFmtId="0" fontId="16" fillId="18" borderId="32" xfId="0" applyFont="1" applyFill="1" applyBorder="1" applyAlignment="1">
      <alignment horizontal="center"/>
    </xf>
    <xf numFmtId="0" fontId="87" fillId="25" borderId="0" xfId="0" applyFont="1" applyFill="1" applyBorder="1" applyAlignment="1">
      <alignment horizontal="center" vertical="center" textRotation="90"/>
    </xf>
    <xf numFmtId="0" fontId="0" fillId="18" borderId="42" xfId="0" applyFill="1" applyBorder="1" applyAlignment="1">
      <alignment horizontal="center"/>
    </xf>
    <xf numFmtId="0" fontId="0" fillId="18" borderId="29" xfId="0" applyFill="1" applyBorder="1" applyAlignment="1">
      <alignment horizontal="center"/>
    </xf>
    <xf numFmtId="0" fontId="0" fillId="18" borderId="43" xfId="0" applyFill="1" applyBorder="1" applyAlignment="1">
      <alignment horizontal="center"/>
    </xf>
    <xf numFmtId="0" fontId="15" fillId="18" borderId="42" xfId="0" applyFont="1" applyFill="1" applyBorder="1" applyAlignment="1">
      <alignment horizontal="center"/>
    </xf>
    <xf numFmtId="0" fontId="15" fillId="18" borderId="29" xfId="0" applyFont="1" applyFill="1" applyBorder="1" applyAlignment="1">
      <alignment horizontal="center"/>
    </xf>
    <xf numFmtId="0" fontId="15" fillId="18" borderId="43" xfId="0" applyFont="1" applyFill="1" applyBorder="1" applyAlignment="1">
      <alignment horizontal="center"/>
    </xf>
    <xf numFmtId="0" fontId="26" fillId="18" borderId="23" xfId="0" applyFont="1" applyFill="1" applyBorder="1" applyAlignment="1">
      <alignment horizontal="center" vertical="center" wrapText="1"/>
    </xf>
    <xf numFmtId="0" fontId="26" fillId="18" borderId="24" xfId="0" applyFont="1" applyFill="1" applyBorder="1" applyAlignment="1">
      <alignment horizontal="center" vertical="center" wrapText="1"/>
    </xf>
    <xf numFmtId="0" fontId="26" fillId="18" borderId="25" xfId="0" applyFont="1" applyFill="1" applyBorder="1" applyAlignment="1">
      <alignment horizontal="center" vertical="center" wrapText="1"/>
    </xf>
    <xf numFmtId="0" fontId="26" fillId="18" borderId="26" xfId="0" applyFont="1" applyFill="1" applyBorder="1" applyAlignment="1">
      <alignment horizontal="center" vertical="center" wrapText="1"/>
    </xf>
    <xf numFmtId="0" fontId="26" fillId="18" borderId="0" xfId="0" applyFont="1" applyFill="1" applyBorder="1" applyAlignment="1">
      <alignment horizontal="center" vertical="center" wrapText="1"/>
    </xf>
    <xf numFmtId="0" fontId="26" fillId="18" borderId="28" xfId="0" applyFont="1" applyFill="1" applyBorder="1" applyAlignment="1">
      <alignment horizontal="center" vertical="center" wrapText="1"/>
    </xf>
    <xf numFmtId="0" fontId="26" fillId="18" borderId="31" xfId="0" applyFont="1" applyFill="1" applyBorder="1" applyAlignment="1">
      <alignment horizontal="center" vertical="center" wrapText="1"/>
    </xf>
    <xf numFmtId="0" fontId="26" fillId="18" borderId="30" xfId="0" applyFont="1" applyFill="1" applyBorder="1" applyAlignment="1">
      <alignment horizontal="center" vertical="center" wrapText="1"/>
    </xf>
    <xf numFmtId="0" fontId="26" fillId="18" borderId="32" xfId="0" applyFont="1" applyFill="1" applyBorder="1" applyAlignment="1">
      <alignment horizontal="center" vertical="center" wrapText="1"/>
    </xf>
    <xf numFmtId="0" fontId="15" fillId="18" borderId="23" xfId="0" applyFont="1" applyFill="1" applyBorder="1" applyAlignment="1">
      <alignment horizontal="center"/>
    </xf>
    <xf numFmtId="0" fontId="15" fillId="18" borderId="24" xfId="0" applyFont="1" applyFill="1" applyBorder="1" applyAlignment="1">
      <alignment horizontal="center"/>
    </xf>
    <xf numFmtId="0" fontId="15" fillId="18" borderId="25" xfId="0" applyFont="1" applyFill="1" applyBorder="1" applyAlignment="1">
      <alignment horizontal="center"/>
    </xf>
    <xf numFmtId="0" fontId="32" fillId="22" borderId="26" xfId="0" applyFont="1" applyFill="1" applyBorder="1" applyAlignment="1" applyProtection="1">
      <alignment horizontal="center"/>
    </xf>
    <xf numFmtId="0" fontId="32" fillId="22" borderId="0" xfId="0" applyFont="1" applyFill="1" applyBorder="1" applyAlignment="1" applyProtection="1">
      <alignment horizontal="center"/>
    </xf>
    <xf numFmtId="0" fontId="32" fillId="22" borderId="23" xfId="0" applyFont="1" applyFill="1" applyBorder="1" applyAlignment="1">
      <alignment horizontal="center" vertical="center" wrapText="1"/>
    </xf>
    <xf numFmtId="0" fontId="32" fillId="22" borderId="24" xfId="0" applyFont="1" applyFill="1" applyBorder="1" applyAlignment="1">
      <alignment horizontal="center" vertical="center" wrapText="1"/>
    </xf>
    <xf numFmtId="0" fontId="32" fillId="22" borderId="31" xfId="0" applyFont="1" applyFill="1" applyBorder="1" applyAlignment="1">
      <alignment horizontal="center" vertical="center" wrapText="1"/>
    </xf>
    <xf numFmtId="0" fontId="32" fillId="22" borderId="30" xfId="0" applyFont="1" applyFill="1" applyBorder="1" applyAlignment="1">
      <alignment horizontal="center" vertical="center" wrapText="1"/>
    </xf>
    <xf numFmtId="0" fontId="13" fillId="18" borderId="23" xfId="0" applyFont="1" applyFill="1" applyBorder="1" applyAlignment="1">
      <alignment horizontal="center" wrapText="1"/>
    </xf>
    <xf numFmtId="0" fontId="13" fillId="18" borderId="24" xfId="0" applyFont="1" applyFill="1" applyBorder="1" applyAlignment="1">
      <alignment horizontal="center" wrapText="1"/>
    </xf>
    <xf numFmtId="0" fontId="13" fillId="18" borderId="31" xfId="0" applyFont="1" applyFill="1" applyBorder="1" applyAlignment="1">
      <alignment horizontal="center" wrapText="1"/>
    </xf>
    <xf numFmtId="0" fontId="13" fillId="18" borderId="30" xfId="0" applyFont="1" applyFill="1" applyBorder="1" applyAlignment="1">
      <alignment horizontal="center" wrapText="1"/>
    </xf>
    <xf numFmtId="0" fontId="63" fillId="19" borderId="99" xfId="0" applyFont="1" applyFill="1" applyBorder="1" applyAlignment="1">
      <alignment horizontal="center"/>
    </xf>
    <xf numFmtId="0" fontId="63" fillId="19" borderId="81" xfId="0" applyFont="1" applyFill="1" applyBorder="1" applyAlignment="1">
      <alignment horizontal="center"/>
    </xf>
    <xf numFmtId="0" fontId="63" fillId="19" borderId="100" xfId="0" applyFont="1" applyFill="1" applyBorder="1" applyAlignment="1">
      <alignment horizontal="center"/>
    </xf>
    <xf numFmtId="0" fontId="9" fillId="18" borderId="24" xfId="0" applyFont="1" applyFill="1" applyBorder="1" applyAlignment="1">
      <alignment horizontal="center" vertical="center" wrapText="1"/>
    </xf>
    <xf numFmtId="0" fontId="9" fillId="18" borderId="25" xfId="0" applyFont="1" applyFill="1" applyBorder="1" applyAlignment="1">
      <alignment horizontal="center" vertical="center" wrapText="1"/>
    </xf>
    <xf numFmtId="0" fontId="9" fillId="18" borderId="30" xfId="0" applyFont="1" applyFill="1" applyBorder="1" applyAlignment="1">
      <alignment horizontal="center" vertical="center" wrapText="1"/>
    </xf>
    <xf numFmtId="0" fontId="9" fillId="18" borderId="32" xfId="0" applyFont="1" applyFill="1" applyBorder="1" applyAlignment="1">
      <alignment horizontal="center" vertical="center" wrapText="1"/>
    </xf>
    <xf numFmtId="0" fontId="13" fillId="18" borderId="40" xfId="0" applyFont="1" applyFill="1" applyBorder="1" applyAlignment="1">
      <alignment horizontal="center" wrapText="1"/>
    </xf>
    <xf numFmtId="0" fontId="13" fillId="18" borderId="25" xfId="0" applyFont="1" applyFill="1" applyBorder="1" applyAlignment="1">
      <alignment horizontal="center" wrapText="1"/>
    </xf>
    <xf numFmtId="0" fontId="5" fillId="18" borderId="27" xfId="0" applyFont="1" applyFill="1" applyBorder="1" applyAlignment="1">
      <alignment horizontal="center"/>
    </xf>
    <xf numFmtId="0" fontId="13" fillId="18" borderId="23" xfId="0" applyFont="1" applyFill="1" applyBorder="1" applyAlignment="1">
      <alignment horizontal="center" vertical="center" wrapText="1"/>
    </xf>
    <xf numFmtId="0" fontId="13" fillId="18" borderId="24" xfId="0" applyFont="1" applyFill="1" applyBorder="1" applyAlignment="1">
      <alignment horizontal="center" vertical="center" wrapText="1"/>
    </xf>
    <xf numFmtId="0" fontId="13" fillId="18" borderId="26" xfId="0" applyFont="1" applyFill="1" applyBorder="1" applyAlignment="1">
      <alignment horizontal="center" vertical="center" wrapText="1"/>
    </xf>
    <xf numFmtId="0" fontId="13" fillId="18" borderId="28" xfId="0" applyFont="1" applyFill="1" applyBorder="1" applyAlignment="1">
      <alignment horizontal="center" vertical="center" wrapText="1"/>
    </xf>
    <xf numFmtId="0" fontId="13" fillId="18" borderId="31" xfId="0" applyFont="1" applyFill="1" applyBorder="1" applyAlignment="1">
      <alignment horizontal="center" vertical="center" wrapText="1"/>
    </xf>
    <xf numFmtId="0" fontId="13" fillId="18" borderId="32" xfId="0" applyFont="1" applyFill="1" applyBorder="1" applyAlignment="1">
      <alignment horizontal="center" vertical="center" wrapText="1"/>
    </xf>
    <xf numFmtId="0" fontId="15" fillId="18" borderId="24" xfId="0" applyFont="1" applyFill="1" applyBorder="1" applyAlignment="1">
      <alignment horizontal="center" wrapText="1"/>
    </xf>
    <xf numFmtId="0" fontId="15" fillId="18" borderId="25" xfId="0" applyFont="1" applyFill="1" applyBorder="1" applyAlignment="1">
      <alignment horizontal="center" wrapText="1"/>
    </xf>
    <xf numFmtId="0" fontId="15" fillId="18" borderId="26" xfId="0" applyFont="1" applyFill="1" applyBorder="1" applyAlignment="1">
      <alignment horizontal="center" wrapText="1"/>
    </xf>
    <xf numFmtId="0" fontId="15" fillId="18" borderId="0" xfId="0" applyFont="1" applyFill="1" applyBorder="1" applyAlignment="1">
      <alignment horizontal="center" wrapText="1"/>
    </xf>
    <xf numFmtId="0" fontId="15" fillId="18" borderId="28" xfId="0" applyFont="1" applyFill="1" applyBorder="1" applyAlignment="1">
      <alignment horizontal="center" wrapText="1"/>
    </xf>
    <xf numFmtId="0" fontId="15" fillId="18" borderId="31" xfId="0" applyFont="1" applyFill="1" applyBorder="1" applyAlignment="1">
      <alignment horizontal="center" wrapText="1"/>
    </xf>
    <xf numFmtId="0" fontId="15" fillId="18" borderId="30" xfId="0" applyFont="1" applyFill="1" applyBorder="1" applyAlignment="1">
      <alignment horizontal="center" wrapText="1"/>
    </xf>
    <xf numFmtId="0" fontId="15" fillId="18" borderId="32" xfId="0" applyFont="1" applyFill="1" applyBorder="1" applyAlignment="1">
      <alignment horizontal="center" wrapText="1"/>
    </xf>
    <xf numFmtId="0" fontId="15" fillId="18" borderId="42" xfId="0" applyFont="1" applyFill="1" applyBorder="1" applyAlignment="1" applyProtection="1">
      <alignment horizontal="center"/>
    </xf>
    <xf numFmtId="0" fontId="15" fillId="18" borderId="43" xfId="0" applyFont="1" applyFill="1" applyBorder="1" applyAlignment="1" applyProtection="1">
      <alignment horizontal="center"/>
    </xf>
    <xf numFmtId="0" fontId="55" fillId="22" borderId="60" xfId="0" quotePrefix="1" applyFont="1" applyFill="1" applyBorder="1" applyAlignment="1" applyProtection="1">
      <alignment horizontal="center"/>
    </xf>
    <xf numFmtId="0" fontId="55" fillId="22" borderId="97" xfId="0" applyFont="1" applyFill="1" applyBorder="1" applyAlignment="1" applyProtection="1">
      <alignment horizontal="center"/>
    </xf>
    <xf numFmtId="0" fontId="55" fillId="22" borderId="61" xfId="0" applyFont="1" applyFill="1" applyBorder="1" applyAlignment="1" applyProtection="1">
      <alignment horizontal="center"/>
    </xf>
    <xf numFmtId="0" fontId="5" fillId="18" borderId="23" xfId="0" applyFont="1" applyFill="1" applyBorder="1" applyAlignment="1">
      <alignment horizontal="left"/>
    </xf>
    <xf numFmtId="0" fontId="5" fillId="18" borderId="24" xfId="0" applyFont="1" applyFill="1" applyBorder="1" applyAlignment="1">
      <alignment horizontal="left"/>
    </xf>
    <xf numFmtId="0" fontId="5" fillId="18" borderId="25" xfId="0" applyFont="1" applyFill="1" applyBorder="1" applyAlignment="1">
      <alignment horizontal="left"/>
    </xf>
    <xf numFmtId="0" fontId="5" fillId="18" borderId="26" xfId="0" applyFont="1" applyFill="1" applyBorder="1" applyAlignment="1">
      <alignment horizontal="left"/>
    </xf>
    <xf numFmtId="0" fontId="5" fillId="18" borderId="0" xfId="0" applyFont="1" applyFill="1" applyBorder="1" applyAlignment="1">
      <alignment horizontal="left"/>
    </xf>
    <xf numFmtId="0" fontId="5" fillId="18" borderId="28" xfId="0" applyFont="1" applyFill="1" applyBorder="1" applyAlignment="1">
      <alignment horizontal="left"/>
    </xf>
    <xf numFmtId="0" fontId="5" fillId="18" borderId="31" xfId="0" applyFont="1" applyFill="1" applyBorder="1" applyAlignment="1">
      <alignment horizontal="left"/>
    </xf>
    <xf numFmtId="0" fontId="5" fillId="18" borderId="30" xfId="0" applyFont="1" applyFill="1" applyBorder="1" applyAlignment="1">
      <alignment horizontal="left"/>
    </xf>
    <xf numFmtId="0" fontId="5" fillId="18" borderId="32" xfId="0" applyFont="1" applyFill="1" applyBorder="1" applyAlignment="1">
      <alignment horizontal="left"/>
    </xf>
    <xf numFmtId="0" fontId="0" fillId="18" borderId="23" xfId="0" applyFill="1" applyBorder="1" applyAlignment="1">
      <alignment horizontal="left"/>
    </xf>
    <xf numFmtId="0" fontId="0" fillId="18" borderId="24" xfId="0" applyFill="1" applyBorder="1" applyAlignment="1">
      <alignment horizontal="left"/>
    </xf>
    <xf numFmtId="0" fontId="0" fillId="18" borderId="25" xfId="0" applyFill="1" applyBorder="1" applyAlignment="1">
      <alignment horizontal="left"/>
    </xf>
    <xf numFmtId="0" fontId="0" fillId="18" borderId="26" xfId="0" applyFill="1" applyBorder="1" applyAlignment="1">
      <alignment horizontal="left"/>
    </xf>
    <xf numFmtId="0" fontId="0" fillId="18" borderId="0" xfId="0" applyFill="1" applyBorder="1" applyAlignment="1">
      <alignment horizontal="left"/>
    </xf>
    <xf numFmtId="0" fontId="0" fillId="18" borderId="28" xfId="0" applyFill="1" applyBorder="1" applyAlignment="1">
      <alignment horizontal="left"/>
    </xf>
    <xf numFmtId="0" fontId="0" fillId="18" borderId="31" xfId="0" applyFill="1" applyBorder="1" applyAlignment="1">
      <alignment horizontal="left"/>
    </xf>
    <xf numFmtId="0" fontId="0" fillId="18" borderId="30" xfId="0" applyFill="1" applyBorder="1" applyAlignment="1">
      <alignment horizontal="left"/>
    </xf>
    <xf numFmtId="0" fontId="0" fillId="18" borderId="32" xfId="0" applyFill="1" applyBorder="1" applyAlignment="1">
      <alignment horizontal="left"/>
    </xf>
    <xf numFmtId="0" fontId="182" fillId="18" borderId="0" xfId="0" applyFont="1" applyFill="1" applyAlignment="1">
      <alignment horizontal="center" vertical="center"/>
    </xf>
    <xf numFmtId="0" fontId="182" fillId="18" borderId="28" xfId="0" applyFont="1" applyFill="1" applyBorder="1" applyAlignment="1">
      <alignment horizontal="center" vertical="center"/>
    </xf>
    <xf numFmtId="4" fontId="141" fillId="18" borderId="23" xfId="0" applyNumberFormat="1" applyFont="1" applyFill="1" applyBorder="1" applyAlignment="1">
      <alignment horizontal="center"/>
    </xf>
    <xf numFmtId="0" fontId="141" fillId="18" borderId="24" xfId="0" applyFont="1" applyFill="1" applyBorder="1" applyAlignment="1">
      <alignment horizontal="center"/>
    </xf>
    <xf numFmtId="0" fontId="141" fillId="18" borderId="25" xfId="0" applyFont="1" applyFill="1" applyBorder="1" applyAlignment="1">
      <alignment horizontal="center"/>
    </xf>
    <xf numFmtId="0" fontId="141" fillId="18" borderId="31" xfId="0" applyFont="1" applyFill="1" applyBorder="1" applyAlignment="1">
      <alignment horizontal="center"/>
    </xf>
    <xf numFmtId="0" fontId="141" fillId="18" borderId="30" xfId="0" applyFont="1" applyFill="1" applyBorder="1" applyAlignment="1">
      <alignment horizontal="center"/>
    </xf>
    <xf numFmtId="0" fontId="141" fillId="18" borderId="32" xfId="0" applyFont="1" applyFill="1" applyBorder="1" applyAlignment="1">
      <alignment horizontal="center"/>
    </xf>
    <xf numFmtId="0" fontId="141" fillId="18" borderId="23" xfId="0" applyFont="1" applyFill="1" applyBorder="1" applyAlignment="1">
      <alignment horizontal="center"/>
    </xf>
    <xf numFmtId="0" fontId="5" fillId="18" borderId="42" xfId="0" applyFont="1" applyFill="1" applyBorder="1" applyAlignment="1" applyProtection="1">
      <alignment horizontal="center"/>
    </xf>
    <xf numFmtId="0" fontId="5" fillId="18" borderId="29" xfId="0" applyFont="1" applyFill="1" applyBorder="1" applyAlignment="1" applyProtection="1">
      <alignment horizontal="center"/>
    </xf>
    <xf numFmtId="0" fontId="5" fillId="18" borderId="43" xfId="0" applyFont="1" applyFill="1" applyBorder="1" applyAlignment="1" applyProtection="1">
      <alignment horizontal="center"/>
    </xf>
    <xf numFmtId="0" fontId="32" fillId="22" borderId="23" xfId="0" applyFont="1" applyFill="1" applyBorder="1" applyAlignment="1">
      <alignment horizontal="center" vertical="center"/>
    </xf>
    <xf numFmtId="0" fontId="32" fillId="22" borderId="24" xfId="0" applyFont="1" applyFill="1" applyBorder="1" applyAlignment="1">
      <alignment horizontal="center" vertical="center"/>
    </xf>
    <xf numFmtId="0" fontId="32" fillId="22" borderId="25" xfId="0" applyFont="1" applyFill="1" applyBorder="1" applyAlignment="1">
      <alignment horizontal="center" vertical="center"/>
    </xf>
    <xf numFmtId="0" fontId="8" fillId="18" borderId="0" xfId="0" applyFont="1" applyFill="1" applyBorder="1" applyAlignment="1">
      <alignment horizontal="left" vertical="top" wrapText="1"/>
    </xf>
    <xf numFmtId="0" fontId="32" fillId="22" borderId="42" xfId="0" applyFont="1" applyFill="1" applyBorder="1" applyAlignment="1">
      <alignment horizontal="center" vertical="center"/>
    </xf>
    <xf numFmtId="0" fontId="32" fillId="22" borderId="29" xfId="0" applyFont="1" applyFill="1" applyBorder="1" applyAlignment="1">
      <alignment horizontal="center" vertical="center"/>
    </xf>
    <xf numFmtId="0" fontId="32" fillId="22" borderId="43" xfId="0" applyFont="1" applyFill="1" applyBorder="1" applyAlignment="1">
      <alignment horizontal="center" vertical="center"/>
    </xf>
    <xf numFmtId="0" fontId="62" fillId="18" borderId="23" xfId="0" applyFont="1" applyFill="1" applyBorder="1" applyAlignment="1">
      <alignment horizontal="center" vertical="center" wrapText="1"/>
    </xf>
    <xf numFmtId="0" fontId="62" fillId="18" borderId="24" xfId="0" applyFont="1" applyFill="1" applyBorder="1" applyAlignment="1">
      <alignment horizontal="center" vertical="center" wrapText="1"/>
    </xf>
    <xf numFmtId="0" fontId="62" fillId="18" borderId="25" xfId="0" applyFont="1" applyFill="1" applyBorder="1" applyAlignment="1">
      <alignment horizontal="center" vertical="center" wrapText="1"/>
    </xf>
    <xf numFmtId="0" fontId="62" fillId="18" borderId="26" xfId="0" applyFont="1" applyFill="1" applyBorder="1" applyAlignment="1">
      <alignment horizontal="center" vertical="center" wrapText="1"/>
    </xf>
    <xf numFmtId="0" fontId="62" fillId="18" borderId="0" xfId="0" applyFont="1" applyFill="1" applyBorder="1" applyAlignment="1">
      <alignment horizontal="center" vertical="center" wrapText="1"/>
    </xf>
    <xf numFmtId="0" fontId="62" fillId="18" borderId="28" xfId="0" applyFont="1" applyFill="1" applyBorder="1" applyAlignment="1">
      <alignment horizontal="center" vertical="center" wrapText="1"/>
    </xf>
    <xf numFmtId="0" fontId="62" fillId="18" borderId="31" xfId="0" applyFont="1" applyFill="1" applyBorder="1" applyAlignment="1">
      <alignment horizontal="center" vertical="center" wrapText="1"/>
    </xf>
    <xf numFmtId="0" fontId="62" fillId="18" borderId="30" xfId="0" applyFont="1" applyFill="1" applyBorder="1" applyAlignment="1">
      <alignment horizontal="center" vertical="center" wrapText="1"/>
    </xf>
    <xf numFmtId="0" fontId="62" fillId="18" borderId="32" xfId="0" applyFont="1" applyFill="1" applyBorder="1" applyAlignment="1">
      <alignment horizontal="center" vertical="center" wrapText="1"/>
    </xf>
    <xf numFmtId="0" fontId="21" fillId="18" borderId="23" xfId="0" applyFont="1" applyFill="1" applyBorder="1" applyAlignment="1">
      <alignment horizontal="center" vertical="center" wrapText="1"/>
    </xf>
    <xf numFmtId="0" fontId="0" fillId="0" borderId="0" xfId="0" applyBorder="1" applyAlignment="1">
      <alignment horizontal="center"/>
    </xf>
    <xf numFmtId="0" fontId="101" fillId="18" borderId="0" xfId="0" applyFont="1" applyFill="1" applyAlignment="1">
      <alignment horizontal="left"/>
    </xf>
    <xf numFmtId="0" fontId="68" fillId="18" borderId="0" xfId="0" applyFont="1" applyFill="1" applyBorder="1" applyAlignment="1" applyProtection="1">
      <alignment horizontal="center"/>
    </xf>
    <xf numFmtId="0" fontId="55" fillId="24" borderId="60" xfId="0" applyFont="1" applyFill="1" applyBorder="1" applyAlignment="1" applyProtection="1">
      <alignment horizontal="center"/>
    </xf>
    <xf numFmtId="0" fontId="55" fillId="24" borderId="97" xfId="0" applyFont="1" applyFill="1" applyBorder="1" applyAlignment="1" applyProtection="1">
      <alignment horizontal="center"/>
    </xf>
    <xf numFmtId="0" fontId="55" fillId="24" borderId="61" xfId="0" applyFont="1" applyFill="1" applyBorder="1" applyAlignment="1" applyProtection="1">
      <alignment horizontal="center"/>
    </xf>
    <xf numFmtId="0" fontId="15" fillId="18" borderId="60" xfId="0" applyFont="1" applyFill="1" applyBorder="1" applyAlignment="1" applyProtection="1">
      <alignment horizontal="center" vertical="center"/>
    </xf>
    <xf numFmtId="0" fontId="15" fillId="18" borderId="97" xfId="0" applyFont="1" applyFill="1" applyBorder="1" applyAlignment="1" applyProtection="1">
      <alignment horizontal="center" vertical="center"/>
    </xf>
    <xf numFmtId="0" fontId="15" fillId="18" borderId="61" xfId="0" applyFont="1" applyFill="1" applyBorder="1" applyAlignment="1" applyProtection="1">
      <alignment horizontal="center" vertical="center"/>
    </xf>
    <xf numFmtId="0" fontId="55" fillId="22" borderId="42" xfId="0" applyFont="1" applyFill="1" applyBorder="1" applyAlignment="1" applyProtection="1">
      <alignment horizontal="center"/>
    </xf>
    <xf numFmtId="0" fontId="55" fillId="22" borderId="29" xfId="0" applyFont="1" applyFill="1" applyBorder="1" applyAlignment="1" applyProtection="1">
      <alignment horizontal="center"/>
    </xf>
    <xf numFmtId="0" fontId="55" fillId="22" borderId="43" xfId="0" applyFont="1" applyFill="1" applyBorder="1" applyAlignment="1" applyProtection="1">
      <alignment horizontal="center"/>
    </xf>
    <xf numFmtId="9" fontId="15" fillId="18" borderId="34" xfId="49" applyFont="1" applyFill="1" applyBorder="1" applyAlignment="1" applyProtection="1">
      <alignment horizontal="center"/>
    </xf>
    <xf numFmtId="9" fontId="15" fillId="18" borderId="35" xfId="49" applyFont="1" applyFill="1" applyBorder="1" applyAlignment="1" applyProtection="1">
      <alignment horizontal="center"/>
    </xf>
    <xf numFmtId="9" fontId="15" fillId="18" borderId="36" xfId="49" applyFont="1" applyFill="1" applyBorder="1" applyAlignment="1" applyProtection="1">
      <alignment horizontal="center"/>
    </xf>
    <xf numFmtId="9" fontId="15" fillId="18" borderId="85" xfId="49" applyFont="1" applyFill="1" applyBorder="1" applyAlignment="1" applyProtection="1">
      <alignment horizontal="center"/>
    </xf>
    <xf numFmtId="9" fontId="15" fillId="18" borderId="46" xfId="49" applyFont="1" applyFill="1" applyBorder="1" applyAlignment="1" applyProtection="1">
      <alignment horizontal="center"/>
    </xf>
    <xf numFmtId="9" fontId="15" fillId="18" borderId="48" xfId="49" applyFont="1" applyFill="1" applyBorder="1" applyAlignment="1" applyProtection="1">
      <alignment horizontal="center"/>
    </xf>
    <xf numFmtId="0" fontId="21" fillId="18" borderId="40" xfId="0" applyFont="1" applyFill="1" applyBorder="1" applyAlignment="1">
      <alignment horizontal="center" vertical="center"/>
    </xf>
    <xf numFmtId="0" fontId="21" fillId="18" borderId="0" xfId="0" applyFont="1" applyFill="1" applyBorder="1" applyAlignment="1">
      <alignment horizontal="center" vertical="center"/>
    </xf>
    <xf numFmtId="0" fontId="15" fillId="18" borderId="23" xfId="0" applyFont="1" applyFill="1" applyBorder="1" applyAlignment="1">
      <alignment horizontal="center" vertical="center" wrapText="1"/>
    </xf>
    <xf numFmtId="0" fontId="15" fillId="18" borderId="24" xfId="0" applyFont="1" applyFill="1" applyBorder="1" applyAlignment="1">
      <alignment horizontal="center" vertical="center" wrapText="1"/>
    </xf>
    <xf numFmtId="0" fontId="15" fillId="18" borderId="25" xfId="0" applyFont="1" applyFill="1" applyBorder="1" applyAlignment="1">
      <alignment horizontal="center" vertical="center" wrapText="1"/>
    </xf>
    <xf numFmtId="0" fontId="15" fillId="18" borderId="26" xfId="0" applyFont="1" applyFill="1" applyBorder="1" applyAlignment="1">
      <alignment horizontal="center" vertical="center" wrapText="1"/>
    </xf>
    <xf numFmtId="0" fontId="15" fillId="18" borderId="0" xfId="0" applyFont="1" applyFill="1" applyBorder="1" applyAlignment="1">
      <alignment horizontal="center" vertical="center" wrapText="1"/>
    </xf>
    <xf numFmtId="0" fontId="15" fillId="18" borderId="28" xfId="0" applyFont="1" applyFill="1" applyBorder="1" applyAlignment="1">
      <alignment horizontal="center" vertical="center" wrapText="1"/>
    </xf>
    <xf numFmtId="0" fontId="15" fillId="18" borderId="31" xfId="0" applyFont="1" applyFill="1" applyBorder="1" applyAlignment="1">
      <alignment horizontal="center" vertical="center" wrapText="1"/>
    </xf>
    <xf numFmtId="0" fontId="15" fillId="18" borderId="30" xfId="0" applyFont="1" applyFill="1" applyBorder="1" applyAlignment="1">
      <alignment horizontal="center" vertical="center" wrapText="1"/>
    </xf>
    <xf numFmtId="0" fontId="15" fillId="18" borderId="32" xfId="0" applyFont="1" applyFill="1" applyBorder="1" applyAlignment="1">
      <alignment horizontal="center" vertical="center" wrapText="1"/>
    </xf>
    <xf numFmtId="0" fontId="15" fillId="18" borderId="23" xfId="0" applyFont="1" applyFill="1" applyBorder="1" applyAlignment="1" applyProtection="1">
      <alignment horizontal="center"/>
    </xf>
    <xf numFmtId="0" fontId="15" fillId="18" borderId="25" xfId="0" applyFont="1" applyFill="1" applyBorder="1" applyAlignment="1" applyProtection="1">
      <alignment horizontal="center"/>
    </xf>
    <xf numFmtId="0" fontId="15" fillId="18" borderId="31" xfId="0" applyFont="1" applyFill="1" applyBorder="1" applyAlignment="1" applyProtection="1">
      <alignment horizontal="center"/>
    </xf>
    <xf numFmtId="0" fontId="15" fillId="18" borderId="32" xfId="0" applyFont="1" applyFill="1" applyBorder="1" applyAlignment="1" applyProtection="1">
      <alignment horizontal="center"/>
    </xf>
    <xf numFmtId="0" fontId="55" fillId="22" borderId="24" xfId="0" applyFont="1" applyFill="1" applyBorder="1" applyAlignment="1" applyProtection="1">
      <alignment horizontal="center"/>
    </xf>
    <xf numFmtId="0" fontId="55" fillId="22" borderId="0" xfId="0" applyFont="1" applyFill="1" applyBorder="1" applyAlignment="1" applyProtection="1">
      <alignment horizontal="center"/>
    </xf>
    <xf numFmtId="0" fontId="5" fillId="0" borderId="0" xfId="0" applyFont="1" applyAlignment="1">
      <alignment horizontal="center"/>
    </xf>
    <xf numFmtId="0" fontId="5" fillId="0" borderId="28" xfId="0" applyFont="1" applyBorder="1" applyAlignment="1">
      <alignment horizontal="center"/>
    </xf>
    <xf numFmtId="168" fontId="10" fillId="18" borderId="42" xfId="0" applyNumberFormat="1" applyFont="1" applyFill="1" applyBorder="1" applyAlignment="1">
      <alignment horizontal="center"/>
    </xf>
    <xf numFmtId="168" fontId="10" fillId="18" borderId="29" xfId="0" applyNumberFormat="1" applyFont="1" applyFill="1" applyBorder="1" applyAlignment="1">
      <alignment horizontal="center"/>
    </xf>
    <xf numFmtId="168" fontId="10" fillId="18" borderId="43" xfId="0" applyNumberFormat="1" applyFont="1" applyFill="1" applyBorder="1" applyAlignment="1">
      <alignment horizontal="center"/>
    </xf>
    <xf numFmtId="0" fontId="10" fillId="18" borderId="42" xfId="0" applyFont="1" applyFill="1" applyBorder="1" applyAlignment="1">
      <alignment horizontal="center"/>
    </xf>
    <xf numFmtId="0" fontId="10" fillId="18" borderId="29" xfId="0" applyFont="1" applyFill="1" applyBorder="1" applyAlignment="1">
      <alignment horizontal="center"/>
    </xf>
    <xf numFmtId="0" fontId="10" fillId="18" borderId="43" xfId="0" applyFont="1" applyFill="1" applyBorder="1" applyAlignment="1">
      <alignment horizontal="center"/>
    </xf>
    <xf numFmtId="0" fontId="0" fillId="18" borderId="0" xfId="0" applyFill="1" applyAlignment="1">
      <alignment horizontal="center"/>
    </xf>
    <xf numFmtId="0" fontId="157" fillId="18" borderId="24" xfId="0" applyFont="1" applyFill="1" applyBorder="1" applyAlignment="1">
      <alignment horizontal="center"/>
    </xf>
    <xf numFmtId="0" fontId="13" fillId="18" borderId="27" xfId="0" applyFont="1" applyFill="1" applyBorder="1" applyAlignment="1">
      <alignment horizontal="center"/>
    </xf>
    <xf numFmtId="0" fontId="13" fillId="18" borderId="103" xfId="0" applyFont="1" applyFill="1" applyBorder="1" applyAlignment="1">
      <alignment horizontal="center"/>
    </xf>
    <xf numFmtId="0" fontId="7" fillId="18" borderId="31" xfId="40" quotePrefix="1" applyFont="1" applyFill="1" applyBorder="1" applyAlignment="1" applyProtection="1">
      <alignment horizontal="center"/>
    </xf>
    <xf numFmtId="0" fontId="7" fillId="18" borderId="30" xfId="40" applyFont="1" applyFill="1" applyBorder="1" applyAlignment="1" applyProtection="1">
      <alignment horizontal="center"/>
    </xf>
    <xf numFmtId="0" fontId="7" fillId="18" borderId="32" xfId="40" applyFont="1" applyFill="1" applyBorder="1" applyAlignment="1" applyProtection="1">
      <alignment horizontal="center"/>
    </xf>
    <xf numFmtId="0" fontId="100" fillId="18" borderId="0" xfId="40" applyFont="1" applyFill="1" applyAlignment="1">
      <alignment horizontal="left"/>
    </xf>
    <xf numFmtId="0" fontId="100" fillId="18" borderId="0" xfId="40" applyFont="1" applyFill="1" applyBorder="1" applyAlignment="1">
      <alignment horizontal="left"/>
    </xf>
    <xf numFmtId="0" fontId="29" fillId="26" borderId="42" xfId="40" applyFont="1" applyFill="1" applyBorder="1" applyAlignment="1" applyProtection="1">
      <alignment horizontal="center"/>
    </xf>
    <xf numFmtId="0" fontId="29" fillId="26" borderId="29" xfId="40" applyFont="1" applyFill="1" applyBorder="1" applyAlignment="1" applyProtection="1">
      <alignment horizontal="center"/>
    </xf>
    <xf numFmtId="0" fontId="29" fillId="26" borderId="43" xfId="40" applyFont="1" applyFill="1" applyBorder="1" applyAlignment="1" applyProtection="1">
      <alignment horizontal="center"/>
    </xf>
    <xf numFmtId="0" fontId="30" fillId="26" borderId="42" xfId="40" applyFont="1" applyFill="1" applyBorder="1" applyAlignment="1" applyProtection="1">
      <alignment horizontal="center"/>
    </xf>
    <xf numFmtId="0" fontId="30" fillId="26" borderId="29" xfId="40" applyFont="1" applyFill="1" applyBorder="1" applyAlignment="1" applyProtection="1">
      <alignment horizontal="center"/>
    </xf>
    <xf numFmtId="0" fontId="30" fillId="26" borderId="43" xfId="40" applyFont="1" applyFill="1" applyBorder="1" applyAlignment="1" applyProtection="1">
      <alignment horizontal="center"/>
    </xf>
    <xf numFmtId="0" fontId="7" fillId="18" borderId="23" xfId="40" quotePrefix="1" applyFont="1" applyFill="1" applyBorder="1" applyAlignment="1" applyProtection="1">
      <alignment horizontal="center"/>
    </xf>
    <xf numFmtId="0" fontId="7" fillId="18" borderId="24" xfId="40" quotePrefix="1" applyFont="1" applyFill="1" applyBorder="1" applyAlignment="1" applyProtection="1">
      <alignment horizontal="center"/>
    </xf>
    <xf numFmtId="0" fontId="7" fillId="18" borderId="25" xfId="40" quotePrefix="1" applyFont="1" applyFill="1" applyBorder="1" applyAlignment="1" applyProtection="1">
      <alignment horizontal="center"/>
    </xf>
    <xf numFmtId="0" fontId="16" fillId="18" borderId="50" xfId="40" applyFont="1" applyFill="1" applyBorder="1" applyAlignment="1" applyProtection="1">
      <alignment horizontal="center"/>
    </xf>
    <xf numFmtId="0" fontId="106" fillId="0" borderId="50" xfId="40" applyBorder="1"/>
    <xf numFmtId="0" fontId="16" fillId="18" borderId="0" xfId="40" applyFont="1" applyFill="1" applyBorder="1" applyAlignment="1" applyProtection="1">
      <alignment horizontal="center"/>
    </xf>
    <xf numFmtId="0" fontId="106" fillId="0" borderId="0" xfId="40" applyBorder="1"/>
    <xf numFmtId="0" fontId="16" fillId="18" borderId="11" xfId="40" applyFont="1" applyFill="1" applyBorder="1" applyAlignment="1" applyProtection="1">
      <alignment horizontal="center"/>
    </xf>
    <xf numFmtId="0" fontId="106" fillId="0" borderId="11" xfId="40" applyBorder="1"/>
    <xf numFmtId="0" fontId="5" fillId="18" borderId="0" xfId="40" quotePrefix="1" applyFont="1" applyFill="1" applyAlignment="1">
      <alignment horizontal="left"/>
    </xf>
    <xf numFmtId="0" fontId="5" fillId="18" borderId="0" xfId="40" applyFont="1" applyFill="1" applyAlignment="1">
      <alignment horizontal="left"/>
    </xf>
    <xf numFmtId="0" fontId="16" fillId="18" borderId="98" xfId="40" applyFont="1" applyFill="1" applyBorder="1" applyAlignment="1" applyProtection="1">
      <alignment horizontal="center"/>
    </xf>
    <xf numFmtId="0" fontId="16" fillId="18" borderId="51" xfId="40" applyFont="1" applyFill="1" applyBorder="1" applyAlignment="1" applyProtection="1">
      <alignment horizontal="center"/>
    </xf>
    <xf numFmtId="0" fontId="16" fillId="18" borderId="45" xfId="40" applyFont="1" applyFill="1" applyBorder="1" applyAlignment="1" applyProtection="1">
      <alignment horizontal="center"/>
    </xf>
    <xf numFmtId="0" fontId="16" fillId="18" borderId="12" xfId="40" applyFont="1" applyFill="1" applyBorder="1" applyAlignment="1" applyProtection="1">
      <alignment horizontal="center"/>
    </xf>
    <xf numFmtId="0" fontId="21" fillId="18" borderId="60" xfId="40" applyFont="1" applyFill="1" applyBorder="1" applyAlignment="1" applyProtection="1">
      <alignment horizontal="center"/>
    </xf>
    <xf numFmtId="0" fontId="21" fillId="18" borderId="61" xfId="40" applyFont="1" applyFill="1" applyBorder="1" applyAlignment="1" applyProtection="1">
      <alignment horizontal="center"/>
    </xf>
    <xf numFmtId="0" fontId="16" fillId="18" borderId="37" xfId="40" applyFont="1" applyFill="1" applyBorder="1" applyAlignment="1" applyProtection="1">
      <alignment horizontal="center"/>
    </xf>
    <xf numFmtId="0" fontId="16" fillId="18" borderId="13" xfId="40" applyFont="1" applyFill="1" applyBorder="1" applyAlignment="1" applyProtection="1">
      <alignment horizontal="center"/>
    </xf>
    <xf numFmtId="0" fontId="5" fillId="18" borderId="98" xfId="40" quotePrefix="1" applyFont="1" applyFill="1" applyBorder="1" applyAlignment="1" applyProtection="1">
      <alignment horizontal="center"/>
    </xf>
    <xf numFmtId="0" fontId="106" fillId="0" borderId="51" xfId="40" applyBorder="1"/>
    <xf numFmtId="0" fontId="5" fillId="18" borderId="11" xfId="40" applyFont="1" applyFill="1" applyBorder="1" applyAlignment="1" applyProtection="1">
      <alignment horizontal="center"/>
    </xf>
    <xf numFmtId="0" fontId="106" fillId="0" borderId="13" xfId="40" applyBorder="1"/>
    <xf numFmtId="0" fontId="35" fillId="18" borderId="38" xfId="40" applyFont="1" applyFill="1" applyBorder="1" applyAlignment="1" applyProtection="1">
      <alignment horizontal="left" vertical="center" wrapText="1"/>
    </xf>
    <xf numFmtId="0" fontId="4" fillId="18" borderId="47" xfId="40" applyFont="1" applyFill="1" applyBorder="1" applyAlignment="1">
      <alignment horizontal="left" vertical="center" wrapText="1"/>
    </xf>
    <xf numFmtId="0" fontId="18" fillId="18" borderId="0" xfId="40" applyFont="1" applyFill="1" applyAlignment="1" applyProtection="1">
      <alignment horizontal="center"/>
    </xf>
    <xf numFmtId="0" fontId="5" fillId="18" borderId="51" xfId="40" applyFont="1" applyFill="1" applyBorder="1" applyAlignment="1" applyProtection="1">
      <alignment horizontal="center"/>
    </xf>
    <xf numFmtId="0" fontId="5" fillId="18" borderId="13" xfId="40" applyFont="1" applyFill="1" applyBorder="1" applyAlignment="1" applyProtection="1">
      <alignment horizontal="center"/>
    </xf>
    <xf numFmtId="0" fontId="99" fillId="18" borderId="0" xfId="40" applyFont="1" applyFill="1" applyBorder="1" applyAlignment="1">
      <alignment horizontal="center" vertical="center" wrapText="1"/>
    </xf>
    <xf numFmtId="0" fontId="13" fillId="18" borderId="106" xfId="40" quotePrefix="1" applyFont="1" applyFill="1" applyBorder="1" applyAlignment="1" applyProtection="1">
      <alignment horizontal="left" vertical="top" wrapText="1"/>
    </xf>
    <xf numFmtId="0" fontId="106" fillId="18" borderId="31" xfId="40" applyFill="1" applyBorder="1" applyAlignment="1">
      <alignment horizontal="left" vertical="top" wrapText="1"/>
    </xf>
    <xf numFmtId="0" fontId="35" fillId="18" borderId="38" xfId="40" applyFont="1" applyFill="1" applyBorder="1" applyAlignment="1" applyProtection="1">
      <alignment horizontal="left" vertical="top" wrapText="1"/>
    </xf>
    <xf numFmtId="0" fontId="13" fillId="18" borderId="39" xfId="40" quotePrefix="1" applyFont="1" applyFill="1" applyBorder="1" applyAlignment="1" applyProtection="1">
      <alignment horizontal="left" vertical="top" wrapText="1"/>
    </xf>
    <xf numFmtId="0" fontId="4" fillId="18" borderId="41" xfId="40" applyFont="1" applyFill="1" applyBorder="1" applyAlignment="1">
      <alignment horizontal="left" vertical="top" wrapText="1"/>
    </xf>
    <xf numFmtId="0" fontId="4" fillId="18" borderId="0" xfId="40" applyFont="1" applyFill="1" applyBorder="1" applyAlignment="1">
      <alignment horizontal="center" vertical="center" wrapText="1"/>
    </xf>
    <xf numFmtId="0" fontId="4" fillId="18" borderId="0" xfId="40" applyFont="1" applyFill="1" applyAlignment="1">
      <alignment horizontal="center" vertical="center" wrapText="1"/>
    </xf>
    <xf numFmtId="0" fontId="5" fillId="18" borderId="51" xfId="40" quotePrefix="1" applyFont="1" applyFill="1" applyBorder="1" applyAlignment="1" applyProtection="1">
      <alignment horizontal="center"/>
    </xf>
    <xf numFmtId="0" fontId="35" fillId="18" borderId="0" xfId="40" applyFont="1" applyFill="1" applyAlignment="1">
      <alignment horizontal="center" vertical="center" wrapText="1"/>
    </xf>
    <xf numFmtId="0" fontId="13" fillId="18" borderId="0" xfId="40" applyFont="1" applyFill="1" applyAlignment="1">
      <alignment horizontal="center" vertical="center" wrapText="1"/>
    </xf>
    <xf numFmtId="0" fontId="13" fillId="18" borderId="38" xfId="46" applyFont="1" applyFill="1" applyBorder="1" applyAlignment="1">
      <alignment horizontal="center" wrapText="1"/>
    </xf>
    <xf numFmtId="0" fontId="13" fillId="18" borderId="47" xfId="46" applyFont="1" applyFill="1" applyBorder="1" applyAlignment="1">
      <alignment horizontal="center" wrapText="1"/>
    </xf>
    <xf numFmtId="0" fontId="32" fillId="22" borderId="110" xfId="46" quotePrefix="1" applyFont="1" applyFill="1" applyBorder="1" applyAlignment="1" applyProtection="1">
      <alignment horizontal="center" vertical="center" wrapText="1"/>
    </xf>
    <xf numFmtId="0" fontId="32" fillId="22" borderId="111" xfId="46" applyFont="1" applyFill="1" applyBorder="1" applyAlignment="1" applyProtection="1">
      <alignment horizontal="center" vertical="center" wrapText="1"/>
    </xf>
    <xf numFmtId="0" fontId="32" fillId="22" borderId="112" xfId="46" applyFont="1" applyFill="1" applyBorder="1" applyAlignment="1" applyProtection="1">
      <alignment horizontal="center" vertical="center" wrapText="1"/>
    </xf>
    <xf numFmtId="0" fontId="5" fillId="18" borderId="30" xfId="46" applyFont="1" applyFill="1" applyBorder="1" applyAlignment="1" applyProtection="1">
      <alignment horizontal="center"/>
    </xf>
    <xf numFmtId="0" fontId="5" fillId="18" borderId="68" xfId="46" applyFont="1" applyFill="1" applyBorder="1" applyAlignment="1" applyProtection="1">
      <alignment horizontal="center"/>
    </xf>
    <xf numFmtId="0" fontId="35" fillId="18" borderId="42" xfId="46" quotePrefix="1" applyFont="1" applyFill="1" applyBorder="1" applyAlignment="1" applyProtection="1">
      <alignment horizontal="left" vertical="center" wrapText="1"/>
    </xf>
    <xf numFmtId="0" fontId="106" fillId="18" borderId="29" xfId="46" applyFill="1" applyBorder="1" applyAlignment="1">
      <alignment horizontal="left" vertical="center" wrapText="1"/>
    </xf>
    <xf numFmtId="0" fontId="106" fillId="18" borderId="24" xfId="46" applyFill="1" applyBorder="1" applyAlignment="1">
      <alignment horizontal="left" vertical="center" wrapText="1"/>
    </xf>
    <xf numFmtId="0" fontId="106" fillId="18" borderId="29" xfId="46" applyFill="1" applyBorder="1" applyAlignment="1"/>
    <xf numFmtId="0" fontId="35" fillId="18" borderId="23" xfId="46" quotePrefix="1" applyFont="1" applyFill="1" applyBorder="1" applyAlignment="1" applyProtection="1">
      <alignment horizontal="left" vertical="center" wrapText="1"/>
    </xf>
    <xf numFmtId="0" fontId="106" fillId="18" borderId="24" xfId="46" applyFill="1" applyBorder="1" applyAlignment="1">
      <alignment horizontal="left" vertical="center"/>
    </xf>
    <xf numFmtId="0" fontId="106" fillId="18" borderId="31" xfId="46" applyFill="1" applyBorder="1" applyAlignment="1">
      <alignment horizontal="left" vertical="center"/>
    </xf>
    <xf numFmtId="0" fontId="106" fillId="18" borderId="30" xfId="46" applyFill="1" applyBorder="1" applyAlignment="1">
      <alignment horizontal="left" vertical="center"/>
    </xf>
    <xf numFmtId="0" fontId="35" fillId="18" borderId="42" xfId="46" applyFont="1" applyFill="1" applyBorder="1" applyAlignment="1" applyProtection="1">
      <alignment horizontal="left" vertical="center" wrapText="1"/>
    </xf>
    <xf numFmtId="0" fontId="100" fillId="18" borderId="0" xfId="46" applyFont="1" applyFill="1" applyAlignment="1">
      <alignment horizontal="left"/>
    </xf>
    <xf numFmtId="0" fontId="7" fillId="18" borderId="85" xfId="46" applyFont="1" applyFill="1" applyBorder="1" applyAlignment="1" applyProtection="1">
      <alignment horizontal="center"/>
    </xf>
    <xf numFmtId="0" fontId="7" fillId="18" borderId="46" xfId="46" quotePrefix="1" applyFont="1" applyFill="1" applyBorder="1" applyAlignment="1" applyProtection="1">
      <alignment horizontal="center"/>
    </xf>
    <xf numFmtId="0" fontId="7" fillId="18" borderId="48" xfId="46" quotePrefix="1" applyFont="1" applyFill="1" applyBorder="1" applyAlignment="1" applyProtection="1">
      <alignment horizontal="center"/>
    </xf>
    <xf numFmtId="0" fontId="7" fillId="18" borderId="40" xfId="46" applyFont="1" applyFill="1" applyBorder="1" applyAlignment="1" applyProtection="1">
      <alignment horizontal="center"/>
    </xf>
    <xf numFmtId="0" fontId="7" fillId="18" borderId="0" xfId="46" quotePrefix="1" applyFont="1" applyFill="1" applyBorder="1" applyAlignment="1" applyProtection="1">
      <alignment horizontal="center"/>
    </xf>
    <xf numFmtId="0" fontId="7" fillId="18" borderId="27" xfId="46" quotePrefix="1" applyFont="1" applyFill="1" applyBorder="1" applyAlignment="1" applyProtection="1">
      <alignment horizontal="center"/>
    </xf>
    <xf numFmtId="0" fontId="29" fillId="26" borderId="34" xfId="46" applyFont="1" applyFill="1" applyBorder="1" applyAlignment="1" applyProtection="1">
      <alignment horizontal="center"/>
    </xf>
    <xf numFmtId="0" fontId="29" fillId="26" borderId="35" xfId="46" applyFont="1" applyFill="1" applyBorder="1" applyAlignment="1" applyProtection="1">
      <alignment horizontal="center"/>
    </xf>
    <xf numFmtId="0" fontId="29" fillId="26" borderId="36" xfId="46" applyFont="1" applyFill="1" applyBorder="1" applyAlignment="1" applyProtection="1">
      <alignment horizontal="center"/>
    </xf>
    <xf numFmtId="0" fontId="30" fillId="26" borderId="85" xfId="46" applyFont="1" applyFill="1" applyBorder="1" applyAlignment="1" applyProtection="1">
      <alignment horizontal="center"/>
    </xf>
    <xf numFmtId="0" fontId="30" fillId="26" borderId="46" xfId="46" applyFont="1" applyFill="1" applyBorder="1" applyAlignment="1" applyProtection="1">
      <alignment horizontal="center"/>
    </xf>
    <xf numFmtId="0" fontId="30" fillId="26" borderId="48" xfId="46" applyFont="1" applyFill="1" applyBorder="1" applyAlignment="1" applyProtection="1">
      <alignment horizontal="center"/>
    </xf>
    <xf numFmtId="0" fontId="7" fillId="18" borderId="34" xfId="46" quotePrefix="1" applyFont="1" applyFill="1" applyBorder="1" applyAlignment="1" applyProtection="1">
      <alignment horizontal="center"/>
    </xf>
    <xf numFmtId="0" fontId="7" fillId="18" borderId="35" xfId="46" quotePrefix="1" applyFont="1" applyFill="1" applyBorder="1" applyAlignment="1" applyProtection="1">
      <alignment horizontal="center"/>
    </xf>
    <xf numFmtId="0" fontId="7" fillId="18" borderId="36" xfId="46" quotePrefix="1" applyFont="1" applyFill="1" applyBorder="1" applyAlignment="1" applyProtection="1">
      <alignment horizontal="center"/>
    </xf>
    <xf numFmtId="0" fontId="33" fillId="22" borderId="60" xfId="46" quotePrefix="1" applyFont="1" applyFill="1" applyBorder="1" applyAlignment="1" applyProtection="1">
      <alignment horizontal="center"/>
    </xf>
    <xf numFmtId="0" fontId="33" fillId="22" borderId="97" xfId="46" applyFont="1" applyFill="1" applyBorder="1" applyAlignment="1" applyProtection="1">
      <alignment horizontal="center"/>
    </xf>
    <xf numFmtId="0" fontId="33" fillId="22" borderId="61" xfId="46" applyFont="1" applyFill="1" applyBorder="1" applyAlignment="1" applyProtection="1">
      <alignment horizontal="center"/>
    </xf>
    <xf numFmtId="0" fontId="144" fillId="22" borderId="107" xfId="46" applyFont="1" applyFill="1" applyBorder="1" applyAlignment="1" applyProtection="1">
      <alignment horizontal="center"/>
    </xf>
    <xf numFmtId="0" fontId="144" fillId="22" borderId="109" xfId="46" applyFont="1" applyFill="1" applyBorder="1" applyAlignment="1" applyProtection="1">
      <alignment horizontal="center"/>
    </xf>
    <xf numFmtId="0" fontId="16" fillId="18" borderId="11" xfId="46" applyFont="1" applyFill="1" applyBorder="1" applyAlignment="1" applyProtection="1">
      <alignment horizontal="center"/>
    </xf>
    <xf numFmtId="0" fontId="16" fillId="18" borderId="13" xfId="46" applyFont="1" applyFill="1" applyBorder="1" applyAlignment="1" applyProtection="1">
      <alignment horizontal="center"/>
    </xf>
    <xf numFmtId="0" fontId="143" fillId="27" borderId="0" xfId="46" applyFont="1" applyFill="1" applyAlignment="1" applyProtection="1">
      <alignment horizontal="center" vertical="center" wrapText="1"/>
    </xf>
    <xf numFmtId="0" fontId="16" fillId="18" borderId="23" xfId="46" applyFont="1" applyFill="1" applyBorder="1" applyAlignment="1">
      <alignment horizontal="center"/>
    </xf>
    <xf numFmtId="0" fontId="16" fillId="18" borderId="24" xfId="46" applyFont="1" applyFill="1" applyBorder="1" applyAlignment="1">
      <alignment horizontal="center"/>
    </xf>
    <xf numFmtId="0" fontId="16" fillId="18" borderId="31" xfId="46" applyFont="1" applyFill="1" applyBorder="1" applyAlignment="1">
      <alignment horizontal="center"/>
    </xf>
    <xf numFmtId="0" fontId="16" fillId="18" borderId="30" xfId="46" applyFont="1" applyFill="1" applyBorder="1" applyAlignment="1">
      <alignment horizontal="center"/>
    </xf>
    <xf numFmtId="0" fontId="5" fillId="18" borderId="11" xfId="46" applyFont="1" applyFill="1" applyBorder="1" applyAlignment="1" applyProtection="1">
      <alignment horizontal="center"/>
    </xf>
    <xf numFmtId="0" fontId="106" fillId="18" borderId="30" xfId="46" applyFill="1" applyBorder="1" applyAlignment="1">
      <alignment horizontal="left" vertical="center" wrapText="1"/>
    </xf>
    <xf numFmtId="0" fontId="16" fillId="18" borderId="25" xfId="46" applyFont="1" applyFill="1" applyBorder="1" applyAlignment="1">
      <alignment horizontal="center"/>
    </xf>
    <xf numFmtId="0" fontId="16" fillId="18" borderId="26" xfId="46" applyFont="1" applyFill="1" applyBorder="1" applyAlignment="1">
      <alignment horizontal="center"/>
    </xf>
    <xf numFmtId="0" fontId="16" fillId="18" borderId="12" xfId="46" applyFont="1" applyFill="1" applyBorder="1" applyAlignment="1">
      <alignment horizontal="center"/>
    </xf>
    <xf numFmtId="0" fontId="33" fillId="22" borderId="107" xfId="46" applyFont="1" applyFill="1" applyBorder="1" applyAlignment="1" applyProtection="1">
      <alignment horizontal="center"/>
    </xf>
    <xf numFmtId="0" fontId="33" fillId="22" borderId="108" xfId="46" applyFont="1" applyFill="1" applyBorder="1" applyAlignment="1" applyProtection="1">
      <alignment horizontal="center"/>
    </xf>
    <xf numFmtId="0" fontId="16" fillId="18" borderId="68" xfId="46" applyFont="1" applyFill="1" applyBorder="1" applyAlignment="1">
      <alignment horizontal="center"/>
    </xf>
    <xf numFmtId="0" fontId="32" fillId="22" borderId="23" xfId="46" quotePrefix="1" applyFont="1" applyFill="1" applyBorder="1" applyAlignment="1">
      <alignment horizontal="center" wrapText="1"/>
    </xf>
    <xf numFmtId="0" fontId="32" fillId="22" borderId="24" xfId="46" applyFont="1" applyFill="1" applyBorder="1" applyAlignment="1">
      <alignment horizontal="center" wrapText="1"/>
    </xf>
    <xf numFmtId="0" fontId="32" fillId="22" borderId="25" xfId="46" applyFont="1" applyFill="1" applyBorder="1" applyAlignment="1">
      <alignment horizontal="center" wrapText="1"/>
    </xf>
    <xf numFmtId="0" fontId="32" fillId="22" borderId="31" xfId="46" applyFont="1" applyFill="1" applyBorder="1" applyAlignment="1">
      <alignment horizontal="center" wrapText="1"/>
    </xf>
    <xf numFmtId="0" fontId="32" fillId="22" borderId="30" xfId="46" applyFont="1" applyFill="1" applyBorder="1" applyAlignment="1">
      <alignment horizontal="center" wrapText="1"/>
    </xf>
    <xf numFmtId="0" fontId="32" fillId="22" borderId="32" xfId="46" applyFont="1" applyFill="1" applyBorder="1" applyAlignment="1">
      <alignment horizontal="center" wrapText="1"/>
    </xf>
    <xf numFmtId="0" fontId="16" fillId="18" borderId="30" xfId="46" applyFont="1" applyFill="1" applyBorder="1" applyAlignment="1" applyProtection="1">
      <alignment horizontal="center"/>
    </xf>
    <xf numFmtId="0" fontId="16" fillId="18" borderId="68" xfId="46" applyFont="1" applyFill="1" applyBorder="1" applyAlignment="1" applyProtection="1">
      <alignment horizontal="center"/>
    </xf>
    <xf numFmtId="0" fontId="47" fillId="22" borderId="30" xfId="46" applyFont="1" applyFill="1" applyBorder="1" applyAlignment="1" applyProtection="1">
      <alignment horizontal="center"/>
    </xf>
    <xf numFmtId="0" fontId="47" fillId="22" borderId="32" xfId="46" applyFont="1" applyFill="1" applyBorder="1" applyAlignment="1" applyProtection="1">
      <alignment horizontal="center"/>
    </xf>
    <xf numFmtId="0" fontId="32" fillId="27" borderId="0" xfId="46" applyFont="1" applyFill="1" applyAlignment="1" applyProtection="1">
      <alignment horizontal="center" vertical="center" wrapText="1"/>
    </xf>
    <xf numFmtId="0" fontId="151" fillId="27" borderId="0" xfId="46" applyFont="1" applyFill="1" applyAlignment="1" applyProtection="1">
      <alignment horizontal="center" vertical="center" wrapText="1"/>
    </xf>
    <xf numFmtId="0" fontId="31" fillId="27" borderId="0" xfId="46" applyFont="1" applyFill="1" applyAlignment="1" applyProtection="1">
      <alignment horizontal="left" vertical="center" wrapText="1"/>
    </xf>
    <xf numFmtId="0" fontId="5" fillId="18" borderId="13" xfId="46" applyFont="1" applyFill="1" applyBorder="1" applyAlignment="1" applyProtection="1">
      <alignment horizontal="center"/>
    </xf>
    <xf numFmtId="0" fontId="16" fillId="18" borderId="0" xfId="46" applyFont="1" applyFill="1" applyBorder="1" applyAlignment="1">
      <alignment horizontal="center"/>
    </xf>
    <xf numFmtId="0" fontId="5" fillId="0" borderId="97" xfId="0" applyFont="1" applyBorder="1" applyAlignment="1">
      <alignment horizontal="center"/>
    </xf>
    <xf numFmtId="0" fontId="5" fillId="0" borderId="61" xfId="0" applyFont="1" applyBorder="1" applyAlignment="1">
      <alignment horizontal="center"/>
    </xf>
    <xf numFmtId="0" fontId="3" fillId="0" borderId="0" xfId="0" applyFont="1" applyAlignment="1">
      <alignment horizontal="center"/>
    </xf>
    <xf numFmtId="0" fontId="5" fillId="0" borderId="42" xfId="0" applyFont="1" applyBorder="1" applyAlignment="1">
      <alignment horizontal="center"/>
    </xf>
    <xf numFmtId="0" fontId="5" fillId="0" borderId="29" xfId="0" applyFont="1" applyBorder="1" applyAlignment="1">
      <alignment horizontal="center"/>
    </xf>
    <xf numFmtId="0" fontId="5" fillId="0" borderId="43" xfId="0" applyFont="1" applyBorder="1" applyAlignment="1">
      <alignment horizontal="center"/>
    </xf>
    <xf numFmtId="0" fontId="5" fillId="0" borderId="60" xfId="0" applyFont="1" applyBorder="1" applyAlignment="1">
      <alignment horizontal="center"/>
    </xf>
    <xf numFmtId="0" fontId="74" fillId="22" borderId="42" xfId="0" applyFont="1" applyFill="1" applyBorder="1" applyAlignment="1" applyProtection="1">
      <alignment horizontal="center"/>
    </xf>
    <xf numFmtId="0" fontId="74" fillId="22" borderId="29" xfId="0" applyFont="1" applyFill="1" applyBorder="1" applyAlignment="1" applyProtection="1">
      <alignment horizontal="center"/>
    </xf>
    <xf numFmtId="0" fontId="74" fillId="22" borderId="43" xfId="0" applyFont="1" applyFill="1" applyBorder="1" applyAlignment="1" applyProtection="1">
      <alignment horizontal="center"/>
    </xf>
    <xf numFmtId="0" fontId="15" fillId="0" borderId="0" xfId="0" applyFont="1" applyAlignment="1" applyProtection="1">
      <alignment horizontal="left"/>
    </xf>
    <xf numFmtId="0" fontId="76" fillId="0" borderId="42" xfId="0" applyFont="1" applyBorder="1" applyAlignment="1" applyProtection="1">
      <alignment horizontal="center"/>
    </xf>
    <xf numFmtId="0" fontId="76" fillId="0" borderId="43" xfId="0" applyFont="1" applyBorder="1" applyAlignment="1" applyProtection="1">
      <alignment horizontal="center"/>
    </xf>
    <xf numFmtId="0" fontId="75" fillId="0" borderId="0" xfId="0" applyFont="1" applyAlignment="1" applyProtection="1">
      <alignment horizontal="center"/>
    </xf>
    <xf numFmtId="0" fontId="32" fillId="22" borderId="23" xfId="0" applyFont="1" applyFill="1" applyBorder="1" applyAlignment="1" applyProtection="1">
      <alignment horizontal="center" wrapText="1"/>
    </xf>
    <xf numFmtId="0" fontId="32" fillId="22" borderId="24" xfId="0" applyFont="1" applyFill="1" applyBorder="1" applyAlignment="1" applyProtection="1">
      <alignment horizontal="center" wrapText="1"/>
    </xf>
    <xf numFmtId="0" fontId="32" fillId="22" borderId="25" xfId="0" applyFont="1" applyFill="1" applyBorder="1" applyAlignment="1" applyProtection="1">
      <alignment horizontal="center" wrapText="1"/>
    </xf>
    <xf numFmtId="0" fontId="32" fillId="22" borderId="31" xfId="0" applyFont="1" applyFill="1" applyBorder="1" applyAlignment="1" applyProtection="1">
      <alignment horizontal="center" wrapText="1"/>
    </xf>
    <xf numFmtId="0" fontId="32" fillId="22" borderId="30" xfId="0" applyFont="1" applyFill="1" applyBorder="1" applyAlignment="1" applyProtection="1">
      <alignment horizontal="center" wrapText="1"/>
    </xf>
    <xf numFmtId="0" fontId="32" fillId="22" borderId="32" xfId="0" applyFont="1" applyFill="1" applyBorder="1" applyAlignment="1" applyProtection="1">
      <alignment horizontal="center" wrapText="1"/>
    </xf>
    <xf numFmtId="0" fontId="15" fillId="0" borderId="42" xfId="0" applyFont="1" applyBorder="1" applyAlignment="1">
      <alignment horizontal="center"/>
    </xf>
    <xf numFmtId="0" fontId="15" fillId="0" borderId="43" xfId="0" applyFont="1" applyBorder="1" applyAlignment="1">
      <alignment horizontal="center"/>
    </xf>
    <xf numFmtId="0" fontId="77" fillId="0" borderId="42" xfId="0" applyFont="1" applyBorder="1" applyAlignment="1">
      <alignment horizontal="center"/>
    </xf>
    <xf numFmtId="0" fontId="77" fillId="0" borderId="43" xfId="0" applyFont="1" applyBorder="1" applyAlignment="1">
      <alignment horizontal="center"/>
    </xf>
    <xf numFmtId="0" fontId="21" fillId="0" borderId="0" xfId="0" applyFont="1" applyAlignment="1" applyProtection="1">
      <alignment horizontal="left"/>
    </xf>
    <xf numFmtId="0" fontId="21" fillId="0" borderId="42" xfId="0" applyFont="1" applyBorder="1" applyAlignment="1">
      <alignment horizontal="left"/>
    </xf>
    <xf numFmtId="0" fontId="21" fillId="0" borderId="29" xfId="0" applyFont="1" applyBorder="1" applyAlignment="1">
      <alignment horizontal="left"/>
    </xf>
    <xf numFmtId="0" fontId="21" fillId="0" borderId="43" xfId="0" applyFont="1" applyBorder="1" applyAlignment="1">
      <alignment horizontal="left"/>
    </xf>
    <xf numFmtId="0" fontId="5" fillId="19" borderId="23" xfId="0" applyFont="1" applyFill="1" applyBorder="1" applyAlignment="1">
      <alignment vertical="top" wrapText="1"/>
    </xf>
    <xf numFmtId="0" fontId="5" fillId="19" borderId="24" xfId="0" applyFont="1" applyFill="1" applyBorder="1" applyAlignment="1">
      <alignment vertical="top" wrapText="1"/>
    </xf>
    <xf numFmtId="0" fontId="5" fillId="19" borderId="25" xfId="0" applyFont="1" applyFill="1" applyBorder="1" applyAlignment="1">
      <alignment vertical="top" wrapText="1"/>
    </xf>
    <xf numFmtId="0" fontId="5" fillId="19" borderId="26" xfId="0" applyFont="1" applyFill="1" applyBorder="1" applyAlignment="1">
      <alignment vertical="top" wrapText="1"/>
    </xf>
    <xf numFmtId="0" fontId="5" fillId="19" borderId="0" xfId="0" applyFont="1" applyFill="1" applyBorder="1" applyAlignment="1">
      <alignment vertical="top" wrapText="1"/>
    </xf>
    <xf numFmtId="0" fontId="5" fillId="19" borderId="28" xfId="0" applyFont="1" applyFill="1" applyBorder="1" applyAlignment="1">
      <alignment vertical="top" wrapText="1"/>
    </xf>
    <xf numFmtId="0" fontId="5" fillId="19" borderId="31" xfId="0" applyFont="1" applyFill="1" applyBorder="1" applyAlignment="1">
      <alignment vertical="top" wrapText="1"/>
    </xf>
    <xf numFmtId="0" fontId="5" fillId="19" borderId="30" xfId="0" applyFont="1" applyFill="1" applyBorder="1" applyAlignment="1">
      <alignment vertical="top" wrapText="1"/>
    </xf>
    <xf numFmtId="0" fontId="5" fillId="19" borderId="32" xfId="0" applyFont="1" applyFill="1" applyBorder="1" applyAlignment="1">
      <alignment vertical="top" wrapText="1"/>
    </xf>
    <xf numFmtId="0" fontId="5" fillId="0" borderId="98" xfId="0" applyFont="1" applyBorder="1" applyAlignment="1">
      <alignment horizontal="center"/>
    </xf>
    <xf numFmtId="0" fontId="5" fillId="0" borderId="51" xfId="0" applyFont="1" applyBorder="1" applyAlignment="1">
      <alignment horizontal="center"/>
    </xf>
    <xf numFmtId="0" fontId="5" fillId="0" borderId="0" xfId="0" applyFont="1" applyBorder="1" applyAlignment="1">
      <alignment horizontal="center"/>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Anne Grady Corporation" xfId="40"/>
    <cellStyle name="Normal_Consumers served by county" xfId="41"/>
    <cellStyle name="Normal_COVER - Salary Matters" xfId="42"/>
    <cellStyle name="Normal_COVER LETTER - SURVEY" xfId="43"/>
    <cellStyle name="Normal_COVER LETTER - SURVEY_2010 Ohio Council Salary Survey" xfId="44"/>
    <cellStyle name="Normal_COVER LETTER - SURVEY_2011 ICCMHC Salary Survey" xfId="45"/>
    <cellStyle name="Normal_OPRA 2009 Salary Survey DRAFT (07-13-09)" xfId="46"/>
    <cellStyle name="Note" xfId="47" builtinId="10" customBuiltin="1"/>
    <cellStyle name="Output" xfId="48" builtinId="21" customBuiltin="1"/>
    <cellStyle name="Percent" xfId="49" builtinId="5"/>
    <cellStyle name="Title" xfId="50" builtinId="15" customBuiltin="1"/>
    <cellStyle name="Total" xfId="51" builtinId="25" customBuiltin="1"/>
    <cellStyle name="Warning Text" xfId="52"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104775</xdr:colOff>
      <xdr:row>2</xdr:row>
      <xdr:rowOff>47625</xdr:rowOff>
    </xdr:from>
    <xdr:to>
      <xdr:col>13</xdr:col>
      <xdr:colOff>95250</xdr:colOff>
      <xdr:row>6</xdr:row>
      <xdr:rowOff>76200</xdr:rowOff>
    </xdr:to>
    <xdr:pic>
      <xdr:nvPicPr>
        <xdr:cNvPr id="819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114550" y="381000"/>
          <a:ext cx="3990975" cy="14763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41</xdr:col>
      <xdr:colOff>0</xdr:colOff>
      <xdr:row>1</xdr:row>
      <xdr:rowOff>28575</xdr:rowOff>
    </xdr:from>
    <xdr:to>
      <xdr:col>74</xdr:col>
      <xdr:colOff>38100</xdr:colOff>
      <xdr:row>4</xdr:row>
      <xdr:rowOff>257175</xdr:rowOff>
    </xdr:to>
    <xdr:pic>
      <xdr:nvPicPr>
        <xdr:cNvPr id="5124"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4343400" y="66675"/>
          <a:ext cx="2447925" cy="7715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19050</xdr:colOff>
      <xdr:row>1</xdr:row>
      <xdr:rowOff>0</xdr:rowOff>
    </xdr:from>
    <xdr:to>
      <xdr:col>10</xdr:col>
      <xdr:colOff>9525</xdr:colOff>
      <xdr:row>9</xdr:row>
      <xdr:rowOff>200025</xdr:rowOff>
    </xdr:to>
    <xdr:pic>
      <xdr:nvPicPr>
        <xdr:cNvPr id="4101"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6296025" y="161925"/>
          <a:ext cx="1352550" cy="20764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xdr:row>
      <xdr:rowOff>76200</xdr:rowOff>
    </xdr:from>
    <xdr:to>
      <xdr:col>14</xdr:col>
      <xdr:colOff>0</xdr:colOff>
      <xdr:row>14</xdr:row>
      <xdr:rowOff>9525</xdr:rowOff>
    </xdr:to>
    <xdr:pic>
      <xdr:nvPicPr>
        <xdr:cNvPr id="6147"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6705600" y="809625"/>
          <a:ext cx="1390650" cy="191452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87</xdr:row>
      <xdr:rowOff>28575</xdr:rowOff>
    </xdr:from>
    <xdr:to>
      <xdr:col>13</xdr:col>
      <xdr:colOff>47625</xdr:colOff>
      <xdr:row>93</xdr:row>
      <xdr:rowOff>228600</xdr:rowOff>
    </xdr:to>
    <xdr:pic>
      <xdr:nvPicPr>
        <xdr:cNvPr id="921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85725" y="16563975"/>
          <a:ext cx="1390650" cy="19145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20Files\Excel\W&amp;S\Indiana%20Council%20of%20CMHCs\Questionnaire\2013\2013%20ICCMHC%20Salary%20Surve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 Profile "/>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grooms@choicesinc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2"/>
  </sheetPr>
  <dimension ref="A1:BW154"/>
  <sheetViews>
    <sheetView topLeftCell="A23" workbookViewId="0">
      <selection activeCell="J7" sqref="J7:J8"/>
    </sheetView>
  </sheetViews>
  <sheetFormatPr defaultColWidth="8.42578125" defaultRowHeight="10.5" x14ac:dyDescent="0.15"/>
  <cols>
    <col min="1" max="2" width="1.7109375" style="309" customWidth="1"/>
    <col min="3" max="4" width="9.28515625" style="309" customWidth="1"/>
    <col min="5" max="6" width="3.28515625" style="309" customWidth="1"/>
    <col min="7" max="7" width="1.5703125" style="309" customWidth="1"/>
    <col min="8" max="8" width="7.5703125" style="309" customWidth="1"/>
    <col min="9" max="9" width="2.42578125" style="309" customWidth="1"/>
    <col min="10" max="10" width="41" style="309" customWidth="1"/>
    <col min="11" max="11" width="5" style="309" customWidth="1"/>
    <col min="12" max="12" width="2.42578125" style="309" customWidth="1"/>
    <col min="13" max="13" width="1.5703125" style="309" customWidth="1"/>
    <col min="14" max="14" width="3.28515625" style="309" customWidth="1"/>
    <col min="15" max="15" width="2.42578125" style="309" customWidth="1"/>
    <col min="16" max="16" width="4.140625" style="309" hidden="1" customWidth="1"/>
    <col min="17" max="17" width="0.85546875" style="309" customWidth="1"/>
    <col min="18" max="18" width="8.42578125" style="309"/>
    <col min="19" max="19" width="6.7109375" style="309" customWidth="1"/>
    <col min="20" max="16384" width="8.42578125" style="309"/>
  </cols>
  <sheetData>
    <row r="1" spans="1:75" ht="12.75" customHeight="1" x14ac:dyDescent="0.15">
      <c r="BU1" s="810"/>
      <c r="BV1" s="810"/>
      <c r="BW1" s="810"/>
    </row>
    <row r="2" spans="1:75" ht="13.5" customHeight="1" thickBot="1" x14ac:dyDescent="0.2">
      <c r="AC2" s="809" t="e">
        <f>'[1]Section 1 - Profile '!V12</f>
        <v>#REF!</v>
      </c>
      <c r="AD2" s="809"/>
      <c r="AE2" s="809"/>
      <c r="AF2" s="809"/>
      <c r="AG2" s="809"/>
      <c r="AH2" s="809"/>
      <c r="AI2" s="809"/>
      <c r="AJ2" s="809"/>
      <c r="AK2" s="809"/>
      <c r="AL2" s="809"/>
      <c r="AM2" s="809"/>
      <c r="AN2" s="809"/>
      <c r="AO2" s="809"/>
      <c r="AP2" s="809"/>
      <c r="AQ2" s="809"/>
      <c r="AR2" s="809"/>
      <c r="AS2" s="809"/>
      <c r="AT2" s="809"/>
      <c r="AU2" s="809"/>
      <c r="AV2" s="809"/>
      <c r="AW2" s="809"/>
      <c r="AX2" s="809"/>
      <c r="AY2" s="809"/>
      <c r="AZ2" s="809"/>
      <c r="BA2" s="809"/>
      <c r="BB2" s="809"/>
      <c r="BC2" s="809"/>
      <c r="BD2" s="809"/>
      <c r="BE2" s="809"/>
      <c r="BF2" s="809"/>
      <c r="BG2" s="809"/>
      <c r="BH2" s="809"/>
      <c r="BI2" s="809"/>
      <c r="BJ2" s="809"/>
      <c r="BK2" s="809"/>
      <c r="BL2" s="809"/>
      <c r="BM2" s="809"/>
      <c r="BN2" s="809"/>
      <c r="BO2" s="809"/>
      <c r="BP2" s="809"/>
      <c r="BQ2" s="809"/>
      <c r="BR2" s="809"/>
      <c r="BU2" s="810"/>
      <c r="BV2" s="810"/>
      <c r="BW2" s="810"/>
    </row>
    <row r="3" spans="1:75" ht="16.5" thickBot="1" x14ac:dyDescent="0.3">
      <c r="A3" s="320"/>
      <c r="B3" s="321"/>
      <c r="C3" s="321"/>
      <c r="D3" s="322"/>
      <c r="E3" s="322"/>
      <c r="F3" s="322"/>
      <c r="G3" s="322"/>
      <c r="H3" s="322"/>
      <c r="I3" s="322"/>
      <c r="J3" s="639"/>
      <c r="K3" s="639"/>
      <c r="L3" s="639"/>
      <c r="M3" s="639"/>
      <c r="N3" s="639"/>
      <c r="O3" s="639"/>
      <c r="P3" s="639"/>
      <c r="Q3" s="640"/>
    </row>
    <row r="4" spans="1:75" ht="5.0999999999999996" customHeight="1" thickBot="1" x14ac:dyDescent="0.3">
      <c r="A4" s="324"/>
      <c r="B4" s="320"/>
      <c r="C4" s="321"/>
      <c r="D4" s="322"/>
      <c r="E4" s="322"/>
      <c r="F4" s="322"/>
      <c r="G4" s="323"/>
      <c r="H4" s="316"/>
      <c r="I4" s="316"/>
      <c r="J4" s="316"/>
      <c r="K4" s="316"/>
      <c r="L4" s="316"/>
      <c r="M4" s="316"/>
      <c r="N4" s="316"/>
      <c r="O4" s="316"/>
      <c r="P4" s="316"/>
      <c r="Q4" s="325"/>
      <c r="R4" s="310"/>
    </row>
    <row r="5" spans="1:75" ht="46.5" customHeight="1" thickTop="1" thickBot="1" x14ac:dyDescent="0.65">
      <c r="A5" s="324"/>
      <c r="B5" s="324"/>
      <c r="C5" s="677" t="s">
        <v>532</v>
      </c>
      <c r="D5" s="311" t="s">
        <v>533</v>
      </c>
      <c r="E5" s="312"/>
      <c r="F5" s="312"/>
      <c r="G5" s="325"/>
      <c r="H5" s="316"/>
      <c r="I5" s="316"/>
      <c r="K5" s="316"/>
      <c r="L5" s="316"/>
      <c r="M5" s="316"/>
      <c r="N5" s="316"/>
      <c r="O5" s="316"/>
      <c r="P5" s="316"/>
      <c r="Q5" s="325"/>
      <c r="R5" s="310"/>
    </row>
    <row r="6" spans="1:75" ht="46.5" thickTop="1" thickBot="1" x14ac:dyDescent="0.65">
      <c r="A6" s="324"/>
      <c r="B6" s="324"/>
      <c r="C6" s="312"/>
      <c r="D6" s="677" t="s">
        <v>535</v>
      </c>
      <c r="E6" s="311" t="s">
        <v>536</v>
      </c>
      <c r="F6" s="312"/>
      <c r="G6" s="325"/>
      <c r="H6" s="316"/>
      <c r="I6" s="316"/>
      <c r="K6" s="316"/>
      <c r="L6" s="316"/>
      <c r="M6" s="316"/>
      <c r="N6" s="316"/>
      <c r="O6" s="316"/>
      <c r="P6" s="316"/>
      <c r="Q6" s="325"/>
      <c r="R6" s="310"/>
    </row>
    <row r="7" spans="1:75" ht="45" customHeight="1" thickTop="1" thickBot="1" x14ac:dyDescent="0.3">
      <c r="A7" s="338"/>
      <c r="B7" s="811" t="s">
        <v>27</v>
      </c>
      <c r="C7" s="812"/>
      <c r="D7" s="812"/>
      <c r="E7" s="812"/>
      <c r="F7" s="812"/>
      <c r="G7" s="813"/>
      <c r="H7" s="316"/>
      <c r="I7" s="316"/>
      <c r="J7" s="814" t="s">
        <v>133</v>
      </c>
      <c r="K7" s="316"/>
      <c r="L7" s="316"/>
      <c r="M7" s="316"/>
      <c r="N7" s="316"/>
      <c r="O7" s="316"/>
      <c r="P7" s="316"/>
      <c r="Q7" s="325"/>
      <c r="R7" s="310"/>
    </row>
    <row r="8" spans="1:75" ht="30" customHeight="1" x14ac:dyDescent="0.25">
      <c r="A8" s="338"/>
      <c r="B8" s="340"/>
      <c r="C8" s="340"/>
      <c r="D8" s="340"/>
      <c r="E8" s="340"/>
      <c r="F8" s="340"/>
      <c r="G8" s="340"/>
      <c r="H8" s="316"/>
      <c r="I8" s="316"/>
      <c r="J8" s="814"/>
      <c r="K8" s="316"/>
      <c r="L8" s="316"/>
      <c r="M8" s="316"/>
      <c r="N8" s="316"/>
      <c r="O8" s="316"/>
      <c r="P8" s="316"/>
      <c r="Q8" s="325"/>
      <c r="R8" s="310"/>
    </row>
    <row r="9" spans="1:75" ht="24" customHeight="1" x14ac:dyDescent="0.35">
      <c r="A9" s="338"/>
      <c r="B9" s="340"/>
      <c r="C9" s="340"/>
      <c r="D9" s="340"/>
      <c r="E9" s="340"/>
      <c r="F9" s="340"/>
      <c r="G9" s="340"/>
      <c r="H9" s="316"/>
      <c r="I9" s="316"/>
      <c r="J9" s="316"/>
      <c r="K9" s="750"/>
      <c r="L9" s="316"/>
      <c r="M9" s="316"/>
      <c r="N9" s="316"/>
      <c r="O9" s="316"/>
      <c r="P9" s="316"/>
      <c r="Q9" s="325"/>
      <c r="R9" s="310"/>
    </row>
    <row r="10" spans="1:75" ht="30.75" x14ac:dyDescent="0.45">
      <c r="A10" s="794" t="s">
        <v>145</v>
      </c>
      <c r="B10" s="795"/>
      <c r="C10" s="795"/>
      <c r="D10" s="795"/>
      <c r="E10" s="795"/>
      <c r="F10" s="795"/>
      <c r="G10" s="795"/>
      <c r="H10" s="795"/>
      <c r="I10" s="795"/>
      <c r="J10" s="795"/>
      <c r="K10" s="795"/>
      <c r="L10" s="795"/>
      <c r="M10" s="795"/>
      <c r="N10" s="795"/>
      <c r="O10" s="795"/>
      <c r="P10" s="795"/>
      <c r="Q10" s="796"/>
      <c r="R10" s="310"/>
    </row>
    <row r="11" spans="1:75" ht="30.75" x14ac:dyDescent="0.45">
      <c r="A11" s="803" t="s">
        <v>251</v>
      </c>
      <c r="B11" s="804"/>
      <c r="C11" s="804"/>
      <c r="D11" s="804"/>
      <c r="E11" s="804"/>
      <c r="F11" s="804"/>
      <c r="G11" s="804"/>
      <c r="H11" s="804"/>
      <c r="I11" s="804"/>
      <c r="J11" s="804"/>
      <c r="K11" s="804"/>
      <c r="L11" s="804"/>
      <c r="M11" s="804"/>
      <c r="N11" s="804"/>
      <c r="O11" s="804"/>
      <c r="P11" s="804"/>
      <c r="Q11" s="805"/>
      <c r="R11" s="310"/>
    </row>
    <row r="12" spans="1:75" ht="24.75" x14ac:dyDescent="0.35">
      <c r="A12" s="806" t="s">
        <v>522</v>
      </c>
      <c r="B12" s="807"/>
      <c r="C12" s="807"/>
      <c r="D12" s="807"/>
      <c r="E12" s="807"/>
      <c r="F12" s="807"/>
      <c r="G12" s="807"/>
      <c r="H12" s="807"/>
      <c r="I12" s="807"/>
      <c r="J12" s="807"/>
      <c r="K12" s="807"/>
      <c r="L12" s="807"/>
      <c r="M12" s="807"/>
      <c r="N12" s="807"/>
      <c r="O12" s="807"/>
      <c r="P12" s="807"/>
      <c r="Q12" s="808"/>
      <c r="R12" s="310"/>
    </row>
    <row r="13" spans="1:75" ht="11.1" hidden="1" customHeight="1" x14ac:dyDescent="0.45">
      <c r="A13" s="794"/>
      <c r="B13" s="795"/>
      <c r="C13" s="795"/>
      <c r="D13" s="795"/>
      <c r="E13" s="795"/>
      <c r="F13" s="795"/>
      <c r="G13" s="795"/>
      <c r="H13" s="795"/>
      <c r="I13" s="795"/>
      <c r="J13" s="795"/>
      <c r="K13" s="795"/>
      <c r="L13" s="795"/>
      <c r="M13" s="795"/>
      <c r="N13" s="795"/>
      <c r="O13" s="795"/>
      <c r="P13" s="795"/>
      <c r="Q13" s="796"/>
      <c r="R13" s="310"/>
    </row>
    <row r="14" spans="1:75" ht="26.1" customHeight="1" x14ac:dyDescent="0.15">
      <c r="A14" s="326"/>
      <c r="B14" s="312"/>
      <c r="C14" s="312"/>
      <c r="D14" s="312"/>
      <c r="E14" s="312"/>
      <c r="F14" s="312"/>
      <c r="G14" s="312"/>
      <c r="H14" s="312"/>
      <c r="I14" s="312"/>
      <c r="J14" s="312"/>
      <c r="K14" s="312"/>
      <c r="L14" s="312"/>
      <c r="M14" s="312"/>
      <c r="N14" s="312"/>
      <c r="O14" s="312"/>
      <c r="P14" s="312"/>
      <c r="Q14" s="327"/>
    </row>
    <row r="15" spans="1:75" ht="15" x14ac:dyDescent="0.2">
      <c r="A15" s="641"/>
      <c r="B15" s="642"/>
      <c r="C15" s="331" t="s">
        <v>146</v>
      </c>
      <c r="D15" s="312"/>
      <c r="E15" s="312"/>
      <c r="F15" s="312"/>
      <c r="G15" s="312"/>
      <c r="H15" s="312"/>
      <c r="I15" s="312"/>
      <c r="J15" s="312"/>
      <c r="K15" s="312"/>
      <c r="L15" s="312"/>
      <c r="M15" s="312"/>
      <c r="N15" s="312"/>
      <c r="O15" s="312"/>
      <c r="P15" s="312"/>
      <c r="Q15" s="327"/>
    </row>
    <row r="16" spans="1:75" ht="15" x14ac:dyDescent="0.2">
      <c r="A16" s="641"/>
      <c r="B16" s="642"/>
      <c r="C16" s="332" t="s">
        <v>321</v>
      </c>
      <c r="D16" s="312"/>
      <c r="E16" s="312"/>
      <c r="F16" s="312"/>
      <c r="G16" s="312"/>
      <c r="H16" s="312"/>
      <c r="I16" s="312"/>
      <c r="J16" s="312"/>
      <c r="K16" s="312"/>
      <c r="L16" s="312"/>
      <c r="M16" s="312"/>
      <c r="N16" s="312"/>
      <c r="O16" s="312"/>
      <c r="P16" s="312"/>
      <c r="Q16" s="327"/>
    </row>
    <row r="17" spans="1:17" ht="5.0999999999999996" customHeight="1" x14ac:dyDescent="0.15">
      <c r="A17" s="326"/>
      <c r="B17" s="312"/>
      <c r="C17" s="312"/>
      <c r="D17" s="312"/>
      <c r="E17" s="312"/>
      <c r="F17" s="312"/>
      <c r="G17" s="312"/>
      <c r="H17" s="312"/>
      <c r="I17" s="312"/>
      <c r="J17" s="312"/>
      <c r="K17" s="312"/>
      <c r="L17" s="312"/>
      <c r="M17" s="312"/>
      <c r="N17" s="312"/>
      <c r="O17" s="312"/>
      <c r="P17" s="312"/>
      <c r="Q17" s="327"/>
    </row>
    <row r="18" spans="1:17" ht="27.95" customHeight="1" x14ac:dyDescent="0.25">
      <c r="A18" s="800" t="s">
        <v>315</v>
      </c>
      <c r="B18" s="801"/>
      <c r="C18" s="801"/>
      <c r="D18" s="801"/>
      <c r="E18" s="801"/>
      <c r="F18" s="801"/>
      <c r="G18" s="801"/>
      <c r="H18" s="801"/>
      <c r="I18" s="801"/>
      <c r="J18" s="801"/>
      <c r="K18" s="801"/>
      <c r="L18" s="801"/>
      <c r="M18" s="801"/>
      <c r="N18" s="801"/>
      <c r="O18" s="801"/>
      <c r="P18" s="801"/>
      <c r="Q18" s="802"/>
    </row>
    <row r="19" spans="1:17" ht="8.1" customHeight="1" x14ac:dyDescent="0.15">
      <c r="A19" s="326"/>
      <c r="B19" s="312"/>
      <c r="C19" s="312"/>
      <c r="D19" s="312"/>
      <c r="E19" s="312"/>
      <c r="F19" s="312"/>
      <c r="G19" s="312"/>
      <c r="H19" s="312"/>
      <c r="I19" s="312"/>
      <c r="J19" s="312"/>
      <c r="K19" s="312"/>
      <c r="L19" s="312"/>
      <c r="M19" s="312"/>
      <c r="N19" s="312"/>
      <c r="O19" s="312"/>
      <c r="P19" s="312"/>
      <c r="Q19" s="327"/>
    </row>
    <row r="20" spans="1:17" ht="24.95" customHeight="1" x14ac:dyDescent="0.2">
      <c r="A20" s="644" t="s">
        <v>147</v>
      </c>
      <c r="B20" s="645"/>
      <c r="C20" s="312"/>
      <c r="D20" s="312"/>
      <c r="E20" s="312"/>
      <c r="F20" s="312"/>
      <c r="G20" s="312"/>
      <c r="H20" s="312"/>
      <c r="I20" s="312"/>
      <c r="J20" s="312"/>
      <c r="K20" s="312"/>
      <c r="L20" s="312"/>
      <c r="M20" s="312"/>
      <c r="N20" s="312"/>
      <c r="O20" s="312"/>
      <c r="P20" s="312"/>
      <c r="Q20" s="327"/>
    </row>
    <row r="21" spans="1:17" ht="17.100000000000001" customHeight="1" x14ac:dyDescent="0.15">
      <c r="A21" s="646" t="s">
        <v>314</v>
      </c>
      <c r="B21" s="647"/>
      <c r="C21" s="330"/>
      <c r="D21" s="312"/>
      <c r="E21" s="312"/>
      <c r="F21" s="312"/>
      <c r="G21" s="312"/>
      <c r="H21" s="312"/>
      <c r="I21" s="312"/>
      <c r="J21" s="312"/>
      <c r="K21" s="312"/>
      <c r="L21" s="312"/>
      <c r="M21" s="312"/>
      <c r="N21" s="312"/>
      <c r="O21" s="312"/>
      <c r="P21" s="312"/>
      <c r="Q21" s="327"/>
    </row>
    <row r="22" spans="1:17" ht="8.1" customHeight="1" x14ac:dyDescent="0.15">
      <c r="A22" s="648"/>
      <c r="B22" s="649"/>
      <c r="C22" s="330"/>
      <c r="D22" s="312"/>
      <c r="E22" s="312"/>
      <c r="F22" s="312"/>
      <c r="G22" s="312"/>
      <c r="H22" s="312"/>
      <c r="I22" s="312"/>
      <c r="J22" s="312"/>
      <c r="K22" s="312"/>
      <c r="L22" s="312"/>
      <c r="M22" s="312"/>
      <c r="N22" s="312"/>
      <c r="O22" s="312"/>
      <c r="P22" s="312"/>
      <c r="Q22" s="327"/>
    </row>
    <row r="23" spans="1:17" ht="17.100000000000001" customHeight="1" x14ac:dyDescent="0.25">
      <c r="A23" s="650" t="s">
        <v>86</v>
      </c>
      <c r="B23" s="645"/>
      <c r="C23" s="312"/>
      <c r="D23" s="312"/>
      <c r="E23" s="312"/>
      <c r="F23" s="312"/>
      <c r="G23" s="312"/>
      <c r="H23" s="312"/>
      <c r="I23" s="312"/>
      <c r="J23" s="312"/>
      <c r="K23" s="312"/>
      <c r="L23" s="312"/>
      <c r="M23" s="312"/>
      <c r="N23" s="312"/>
      <c r="O23" s="312"/>
      <c r="P23" s="312"/>
      <c r="Q23" s="327"/>
    </row>
    <row r="24" spans="1:17" ht="17.100000000000001" customHeight="1" x14ac:dyDescent="0.2">
      <c r="A24" s="651" t="s">
        <v>83</v>
      </c>
      <c r="B24" s="645"/>
      <c r="C24" s="312"/>
      <c r="D24" s="312"/>
      <c r="E24" s="312"/>
      <c r="F24" s="312"/>
      <c r="G24" s="312"/>
      <c r="H24" s="312"/>
      <c r="I24" s="312"/>
      <c r="J24" s="312"/>
      <c r="K24" s="312"/>
      <c r="L24" s="312"/>
      <c r="M24" s="312"/>
      <c r="N24" s="312"/>
      <c r="O24" s="312"/>
      <c r="P24" s="312"/>
      <c r="Q24" s="327"/>
    </row>
    <row r="25" spans="1:17" ht="17.100000000000001" hidden="1" customHeight="1" x14ac:dyDescent="0.2">
      <c r="A25" s="651" t="s">
        <v>84</v>
      </c>
      <c r="B25" s="645"/>
      <c r="C25" s="312"/>
      <c r="D25" s="312"/>
      <c r="E25" s="312"/>
      <c r="F25" s="312"/>
      <c r="G25" s="312"/>
      <c r="H25" s="312"/>
      <c r="I25" s="312"/>
      <c r="J25" s="312"/>
      <c r="K25" s="312"/>
      <c r="L25" s="312"/>
      <c r="M25" s="312"/>
      <c r="N25" s="312"/>
      <c r="O25" s="312"/>
      <c r="P25" s="312"/>
      <c r="Q25" s="327"/>
    </row>
    <row r="26" spans="1:17" ht="17.100000000000001" customHeight="1" x14ac:dyDescent="0.2">
      <c r="A26" s="651"/>
      <c r="B26" s="649"/>
      <c r="C26" s="652" t="s">
        <v>104</v>
      </c>
      <c r="D26" s="312"/>
      <c r="E26" s="312"/>
      <c r="F26" s="312"/>
      <c r="G26" s="312"/>
      <c r="H26" s="312"/>
      <c r="I26" s="312"/>
      <c r="J26" s="312"/>
      <c r="K26" s="312"/>
      <c r="L26" s="312"/>
      <c r="M26" s="312"/>
      <c r="N26" s="312"/>
      <c r="O26" s="312"/>
      <c r="P26" s="312"/>
      <c r="Q26" s="327"/>
    </row>
    <row r="27" spans="1:17" ht="17.100000000000001" customHeight="1" x14ac:dyDescent="0.2">
      <c r="A27" s="651"/>
      <c r="B27" s="649"/>
      <c r="C27" s="652" t="s">
        <v>109</v>
      </c>
      <c r="D27" s="312"/>
      <c r="E27" s="312"/>
      <c r="F27" s="312"/>
      <c r="G27" s="312"/>
      <c r="H27" s="312"/>
      <c r="I27" s="312"/>
      <c r="J27" s="312"/>
      <c r="K27" s="312"/>
      <c r="L27" s="312"/>
      <c r="M27" s="312"/>
      <c r="N27" s="312"/>
      <c r="O27" s="312"/>
      <c r="P27" s="312"/>
      <c r="Q27" s="327"/>
    </row>
    <row r="28" spans="1:17" ht="17.100000000000001" customHeight="1" x14ac:dyDescent="0.2">
      <c r="A28" s="651"/>
      <c r="B28" s="649"/>
      <c r="C28" s="652" t="s">
        <v>105</v>
      </c>
      <c r="D28" s="312"/>
      <c r="E28" s="312"/>
      <c r="F28" s="312"/>
      <c r="G28" s="312"/>
      <c r="H28" s="312"/>
      <c r="I28" s="312"/>
      <c r="J28" s="312"/>
      <c r="K28" s="312"/>
      <c r="L28" s="312"/>
      <c r="M28" s="312"/>
      <c r="N28" s="312"/>
      <c r="O28" s="312"/>
      <c r="P28" s="312"/>
      <c r="Q28" s="327"/>
    </row>
    <row r="29" spans="1:17" ht="17.100000000000001" customHeight="1" x14ac:dyDescent="0.2">
      <c r="A29" s="651"/>
      <c r="B29" s="649"/>
      <c r="C29" s="652" t="s">
        <v>106</v>
      </c>
      <c r="D29" s="312"/>
      <c r="E29" s="312"/>
      <c r="F29" s="312"/>
      <c r="G29" s="312"/>
      <c r="H29" s="312"/>
      <c r="I29" s="312"/>
      <c r="J29" s="312"/>
      <c r="K29" s="312"/>
      <c r="L29" s="312"/>
      <c r="M29" s="312"/>
      <c r="N29" s="312"/>
      <c r="O29" s="312"/>
      <c r="P29" s="312"/>
      <c r="Q29" s="327"/>
    </row>
    <row r="30" spans="1:17" ht="17.100000000000001" customHeight="1" x14ac:dyDescent="0.2">
      <c r="A30" s="651"/>
      <c r="B30" s="649"/>
      <c r="C30" s="652" t="s">
        <v>107</v>
      </c>
      <c r="D30" s="312"/>
      <c r="E30" s="312"/>
      <c r="F30" s="312"/>
      <c r="G30" s="312"/>
      <c r="H30" s="312"/>
      <c r="I30" s="312"/>
      <c r="J30" s="312"/>
      <c r="K30" s="312"/>
      <c r="L30" s="312"/>
      <c r="M30" s="312"/>
      <c r="N30" s="312"/>
      <c r="O30" s="312"/>
      <c r="P30" s="312"/>
      <c r="Q30" s="327"/>
    </row>
    <row r="31" spans="1:17" ht="17.100000000000001" customHeight="1" x14ac:dyDescent="0.2">
      <c r="A31" s="651"/>
      <c r="B31" s="649"/>
      <c r="C31" s="652" t="s">
        <v>108</v>
      </c>
      <c r="D31" s="312"/>
      <c r="E31" s="312"/>
      <c r="F31" s="312"/>
      <c r="G31" s="312"/>
      <c r="H31" s="312"/>
      <c r="I31" s="312"/>
      <c r="J31" s="312"/>
      <c r="K31" s="312"/>
      <c r="L31" s="312"/>
      <c r="M31" s="312"/>
      <c r="N31" s="312"/>
      <c r="O31" s="312"/>
      <c r="P31" s="312"/>
      <c r="Q31" s="327"/>
    </row>
    <row r="32" spans="1:17" ht="8.1" customHeight="1" x14ac:dyDescent="0.15">
      <c r="A32" s="651"/>
      <c r="B32" s="649"/>
      <c r="C32" s="330"/>
      <c r="D32" s="312"/>
      <c r="E32" s="312"/>
      <c r="F32" s="312"/>
      <c r="G32" s="312"/>
      <c r="H32" s="312"/>
      <c r="I32" s="312"/>
      <c r="J32" s="312"/>
      <c r="K32" s="312"/>
      <c r="L32" s="312"/>
      <c r="M32" s="312"/>
      <c r="N32" s="312"/>
      <c r="O32" s="312"/>
      <c r="P32" s="312"/>
      <c r="Q32" s="327"/>
    </row>
    <row r="33" spans="1:19" ht="8.1" hidden="1" customHeight="1" x14ac:dyDescent="0.15">
      <c r="A33" s="651"/>
      <c r="B33" s="649"/>
      <c r="C33" s="330"/>
      <c r="D33" s="312"/>
      <c r="E33" s="312"/>
      <c r="F33" s="312"/>
      <c r="G33" s="312"/>
      <c r="H33" s="312"/>
      <c r="I33" s="312"/>
      <c r="J33" s="312"/>
      <c r="K33" s="312"/>
      <c r="L33" s="312"/>
      <c r="M33" s="312"/>
      <c r="N33" s="312"/>
      <c r="O33" s="312"/>
      <c r="P33" s="312"/>
      <c r="Q33" s="327"/>
    </row>
    <row r="34" spans="1:19" ht="17.100000000000001" customHeight="1" x14ac:dyDescent="0.25">
      <c r="A34" s="650" t="s">
        <v>327</v>
      </c>
      <c r="B34" s="645"/>
      <c r="C34" s="330"/>
      <c r="D34" s="312"/>
      <c r="E34" s="312"/>
      <c r="F34" s="312"/>
      <c r="G34" s="312"/>
      <c r="H34" s="312"/>
      <c r="I34" s="312"/>
      <c r="J34" s="312"/>
      <c r="K34" s="312"/>
      <c r="L34" s="312"/>
      <c r="M34" s="312"/>
      <c r="N34" s="312"/>
      <c r="O34" s="312"/>
      <c r="P34" s="312"/>
      <c r="Q34" s="327"/>
    </row>
    <row r="35" spans="1:19" ht="15" customHeight="1" x14ac:dyDescent="0.15">
      <c r="A35" s="653" t="s">
        <v>784</v>
      </c>
      <c r="B35" s="647"/>
      <c r="C35" s="339"/>
      <c r="D35" s="312"/>
      <c r="E35" s="312"/>
      <c r="F35" s="312"/>
      <c r="G35" s="312"/>
      <c r="H35" s="312"/>
      <c r="I35" s="312"/>
      <c r="J35" s="312"/>
      <c r="K35" s="312"/>
      <c r="L35" s="312"/>
      <c r="M35" s="312"/>
      <c r="N35" s="312"/>
      <c r="O35" s="312"/>
      <c r="P35" s="312"/>
      <c r="Q35" s="327"/>
    </row>
    <row r="36" spans="1:19" ht="3.95" customHeight="1" x14ac:dyDescent="0.45">
      <c r="A36" s="653"/>
      <c r="B36" s="647"/>
      <c r="C36" s="330"/>
      <c r="D36" s="312"/>
      <c r="E36" s="312"/>
      <c r="F36" s="312"/>
      <c r="G36" s="312"/>
      <c r="H36" s="312"/>
      <c r="I36" s="312"/>
      <c r="J36" s="313"/>
      <c r="K36" s="312"/>
      <c r="L36" s="312"/>
      <c r="M36" s="313"/>
      <c r="N36" s="312"/>
      <c r="O36" s="312"/>
      <c r="P36" s="312"/>
      <c r="Q36" s="327"/>
    </row>
    <row r="37" spans="1:19" ht="8.1" customHeight="1" x14ac:dyDescent="0.15">
      <c r="A37" s="653"/>
      <c r="B37" s="647"/>
      <c r="C37" s="330"/>
      <c r="D37" s="312"/>
      <c r="E37" s="312"/>
      <c r="F37" s="312"/>
      <c r="G37" s="312"/>
      <c r="H37" s="312"/>
      <c r="I37" s="312"/>
      <c r="J37" s="312"/>
      <c r="K37" s="312"/>
      <c r="L37" s="312"/>
      <c r="M37" s="312"/>
      <c r="N37" s="312"/>
      <c r="O37" s="312"/>
      <c r="P37" s="312"/>
      <c r="Q37" s="327"/>
    </row>
    <row r="38" spans="1:19" ht="17.100000000000001" customHeight="1" x14ac:dyDescent="0.25">
      <c r="A38" s="650" t="s">
        <v>87</v>
      </c>
      <c r="B38" s="645"/>
      <c r="C38" s="330"/>
      <c r="D38" s="312"/>
      <c r="E38" s="312"/>
      <c r="F38" s="312"/>
      <c r="G38" s="312"/>
      <c r="H38" s="312"/>
      <c r="I38" s="312"/>
      <c r="J38" s="312"/>
      <c r="K38" s="312"/>
      <c r="L38" s="312"/>
      <c r="M38" s="312"/>
      <c r="N38" s="312"/>
      <c r="O38" s="312"/>
      <c r="P38" s="312"/>
      <c r="Q38" s="327"/>
      <c r="S38" s="2"/>
    </row>
    <row r="39" spans="1:19" ht="17.100000000000001" customHeight="1" x14ac:dyDescent="0.25">
      <c r="A39" s="650" t="s">
        <v>88</v>
      </c>
      <c r="B39" s="647"/>
      <c r="C39" s="330"/>
      <c r="D39" s="312"/>
      <c r="E39" s="312"/>
      <c r="F39" s="312"/>
      <c r="G39" s="312"/>
      <c r="H39" s="312"/>
      <c r="I39" s="312"/>
      <c r="J39" s="312"/>
      <c r="K39" s="312"/>
      <c r="L39" s="312"/>
      <c r="M39" s="312"/>
      <c r="N39" s="312"/>
      <c r="O39" s="312"/>
      <c r="P39" s="312"/>
      <c r="Q39" s="327"/>
      <c r="S39" s="2"/>
    </row>
    <row r="40" spans="1:19" ht="18" hidden="1" customHeight="1" x14ac:dyDescent="0.15">
      <c r="A40" s="646"/>
      <c r="B40" s="647"/>
      <c r="C40" s="330"/>
      <c r="D40" s="312"/>
      <c r="E40" s="312"/>
      <c r="F40" s="312"/>
      <c r="G40" s="312"/>
      <c r="H40" s="312"/>
      <c r="I40" s="312"/>
      <c r="J40" s="312"/>
      <c r="K40" s="312"/>
      <c r="L40" s="312"/>
      <c r="M40" s="312"/>
      <c r="N40" s="312"/>
      <c r="O40" s="312"/>
      <c r="P40" s="312"/>
      <c r="Q40" s="327"/>
    </row>
    <row r="41" spans="1:19" ht="8.1" hidden="1" customHeight="1" x14ac:dyDescent="0.15">
      <c r="A41" s="646"/>
      <c r="B41" s="647"/>
      <c r="C41" s="330"/>
      <c r="D41" s="312"/>
      <c r="E41" s="312"/>
      <c r="F41" s="312"/>
      <c r="G41" s="312"/>
      <c r="H41" s="312"/>
      <c r="I41" s="312"/>
      <c r="J41" s="312"/>
      <c r="K41" s="312"/>
      <c r="L41" s="312"/>
      <c r="M41" s="312"/>
      <c r="N41" s="312"/>
      <c r="O41" s="312"/>
      <c r="P41" s="312"/>
      <c r="Q41" s="327"/>
    </row>
    <row r="42" spans="1:19" ht="5.0999999999999996" customHeight="1" x14ac:dyDescent="0.2">
      <c r="A42" s="326"/>
      <c r="B42" s="645"/>
      <c r="C42" s="330"/>
      <c r="D42" s="312"/>
      <c r="E42" s="312"/>
      <c r="F42" s="312"/>
      <c r="G42" s="312"/>
      <c r="H42" s="312"/>
      <c r="I42" s="312"/>
      <c r="J42" s="312"/>
      <c r="K42" s="312"/>
      <c r="L42" s="312"/>
      <c r="M42" s="312"/>
      <c r="N42" s="312"/>
      <c r="O42" s="312"/>
      <c r="P42" s="312"/>
      <c r="Q42" s="327"/>
    </row>
    <row r="43" spans="1:19" ht="12" customHeight="1" thickBot="1" x14ac:dyDescent="0.2">
      <c r="A43" s="654" t="s">
        <v>148</v>
      </c>
      <c r="B43" s="328"/>
      <c r="C43" s="328"/>
      <c r="D43" s="328"/>
      <c r="E43" s="328"/>
      <c r="F43" s="328"/>
      <c r="G43" s="328"/>
      <c r="H43" s="328"/>
      <c r="I43" s="328"/>
      <c r="J43" s="328"/>
      <c r="K43" s="328"/>
      <c r="L43" s="328"/>
      <c r="M43" s="328"/>
      <c r="N43" s="328"/>
      <c r="O43" s="328"/>
      <c r="P43" s="328"/>
      <c r="Q43" s="329"/>
    </row>
    <row r="44" spans="1:19" ht="21.95" customHeight="1" x14ac:dyDescent="0.2">
      <c r="A44" s="83" t="s">
        <v>534</v>
      </c>
      <c r="B44" s="671"/>
      <c r="C44" s="671"/>
      <c r="D44" s="672"/>
      <c r="E44" s="672"/>
      <c r="F44" s="672"/>
      <c r="G44" s="672"/>
      <c r="H44" s="672"/>
      <c r="I44" s="672"/>
      <c r="J44" s="672"/>
      <c r="K44" s="672"/>
      <c r="L44" s="672"/>
      <c r="M44" s="672"/>
      <c r="N44" s="672"/>
      <c r="O44" s="672"/>
      <c r="P44" s="672"/>
      <c r="Q44" s="673"/>
    </row>
    <row r="45" spans="1:19" ht="15" customHeight="1" x14ac:dyDescent="0.2">
      <c r="A45" s="115" t="s">
        <v>149</v>
      </c>
      <c r="B45" s="674"/>
      <c r="C45" s="674"/>
      <c r="D45" s="675"/>
      <c r="E45" s="675"/>
      <c r="F45" s="675"/>
      <c r="G45" s="675"/>
      <c r="H45" s="675"/>
      <c r="I45" s="675"/>
      <c r="J45" s="675"/>
      <c r="K45" s="675"/>
      <c r="L45" s="675"/>
      <c r="M45" s="675"/>
      <c r="N45" s="675"/>
      <c r="O45" s="675"/>
      <c r="P45" s="675"/>
      <c r="Q45" s="676"/>
    </row>
    <row r="46" spans="1:19" ht="15" customHeight="1" x14ac:dyDescent="0.2">
      <c r="A46" s="797" t="s">
        <v>782</v>
      </c>
      <c r="B46" s="798"/>
      <c r="C46" s="798"/>
      <c r="D46" s="798"/>
      <c r="E46" s="798"/>
      <c r="F46" s="798"/>
      <c r="G46" s="798"/>
      <c r="H46" s="798"/>
      <c r="I46" s="798"/>
      <c r="J46" s="798"/>
      <c r="K46" s="798"/>
      <c r="L46" s="798"/>
      <c r="M46" s="798"/>
      <c r="N46" s="798"/>
      <c r="O46" s="798"/>
      <c r="P46" s="798"/>
      <c r="Q46" s="799"/>
    </row>
    <row r="47" spans="1:19" ht="30.75" x14ac:dyDescent="0.45">
      <c r="A47" s="794"/>
      <c r="B47" s="795"/>
      <c r="C47" s="795"/>
      <c r="D47" s="795"/>
      <c r="E47" s="795"/>
      <c r="F47" s="795"/>
      <c r="G47" s="795"/>
      <c r="H47" s="795"/>
      <c r="I47" s="795"/>
      <c r="J47" s="795"/>
      <c r="K47" s="795"/>
      <c r="L47" s="795"/>
      <c r="M47" s="795"/>
      <c r="N47" s="795"/>
      <c r="O47" s="795"/>
      <c r="P47" s="795"/>
      <c r="Q47" s="796"/>
    </row>
    <row r="48" spans="1:19" ht="30.75" x14ac:dyDescent="0.45">
      <c r="A48" s="794"/>
      <c r="B48" s="795"/>
      <c r="C48" s="795"/>
      <c r="D48" s="795"/>
      <c r="E48" s="795"/>
      <c r="F48" s="795"/>
      <c r="G48" s="795"/>
      <c r="H48" s="795"/>
      <c r="I48" s="795"/>
      <c r="J48" s="795"/>
      <c r="K48" s="795"/>
      <c r="L48" s="795"/>
      <c r="M48" s="795"/>
      <c r="N48" s="795"/>
      <c r="O48" s="795"/>
      <c r="P48" s="795"/>
      <c r="Q48" s="796"/>
    </row>
    <row r="49" spans="1:17" ht="15.75" x14ac:dyDescent="0.25">
      <c r="A49" s="644" t="s">
        <v>89</v>
      </c>
      <c r="B49" s="312"/>
      <c r="C49" s="312"/>
      <c r="D49" s="312"/>
      <c r="E49" s="312"/>
      <c r="F49" s="312"/>
      <c r="G49" s="312"/>
      <c r="H49" s="312"/>
      <c r="I49" s="312"/>
      <c r="J49" s="312"/>
      <c r="K49" s="312"/>
      <c r="L49" s="312"/>
      <c r="M49" s="312"/>
      <c r="N49" s="312"/>
      <c r="O49" s="312"/>
      <c r="P49" s="312"/>
      <c r="Q49" s="327"/>
    </row>
    <row r="50" spans="1:17" ht="15.75" x14ac:dyDescent="0.25">
      <c r="A50" s="644" t="s">
        <v>90</v>
      </c>
      <c r="B50" s="312"/>
      <c r="C50" s="312"/>
      <c r="D50" s="312"/>
      <c r="E50" s="312"/>
      <c r="F50" s="312"/>
      <c r="G50" s="312"/>
      <c r="H50" s="312"/>
      <c r="I50" s="312"/>
      <c r="J50" s="312"/>
      <c r="K50" s="312"/>
      <c r="L50" s="312"/>
      <c r="M50" s="312"/>
      <c r="N50" s="312"/>
      <c r="O50" s="312"/>
      <c r="P50" s="312"/>
      <c r="Q50" s="327"/>
    </row>
    <row r="51" spans="1:17" ht="15.75" x14ac:dyDescent="0.25">
      <c r="A51" s="644" t="s">
        <v>91</v>
      </c>
      <c r="B51" s="312"/>
      <c r="C51" s="312"/>
      <c r="D51" s="312"/>
      <c r="E51" s="312"/>
      <c r="F51" s="312"/>
      <c r="G51" s="312"/>
      <c r="H51" s="312"/>
      <c r="I51" s="312"/>
      <c r="J51" s="312"/>
      <c r="K51" s="312"/>
      <c r="L51" s="312"/>
      <c r="M51" s="312"/>
      <c r="N51" s="312"/>
      <c r="O51" s="312"/>
      <c r="P51" s="312"/>
      <c r="Q51" s="327"/>
    </row>
    <row r="52" spans="1:17" ht="15" x14ac:dyDescent="0.2">
      <c r="A52" s="644" t="s">
        <v>85</v>
      </c>
      <c r="B52" s="312"/>
      <c r="C52" s="312"/>
      <c r="D52" s="312"/>
      <c r="E52" s="312"/>
      <c r="F52" s="312"/>
      <c r="G52" s="312"/>
      <c r="H52" s="312"/>
      <c r="I52" s="312"/>
      <c r="J52" s="312"/>
      <c r="K52" s="312"/>
      <c r="L52" s="312"/>
      <c r="M52" s="312"/>
      <c r="N52" s="312"/>
      <c r="O52" s="312"/>
      <c r="P52" s="312"/>
      <c r="Q52" s="327"/>
    </row>
    <row r="53" spans="1:17" ht="15" x14ac:dyDescent="0.2">
      <c r="A53" s="644"/>
      <c r="B53" s="312"/>
      <c r="C53" s="312"/>
      <c r="D53" s="312"/>
      <c r="E53" s="312"/>
      <c r="F53" s="312"/>
      <c r="G53" s="312"/>
      <c r="H53" s="312"/>
      <c r="I53" s="312"/>
      <c r="J53" s="312"/>
      <c r="K53" s="312"/>
      <c r="L53" s="312"/>
      <c r="M53" s="312"/>
      <c r="N53" s="312"/>
      <c r="O53" s="312"/>
      <c r="P53" s="312"/>
      <c r="Q53" s="327"/>
    </row>
    <row r="54" spans="1:17" ht="15.75" x14ac:dyDescent="0.25">
      <c r="A54" s="644" t="s">
        <v>92</v>
      </c>
      <c r="B54" s="312"/>
      <c r="C54" s="312"/>
      <c r="D54" s="312"/>
      <c r="E54" s="312"/>
      <c r="F54" s="312"/>
      <c r="G54" s="312"/>
      <c r="H54" s="312"/>
      <c r="I54" s="312"/>
      <c r="J54" s="312"/>
      <c r="K54" s="312"/>
      <c r="L54" s="312"/>
      <c r="M54" s="312"/>
      <c r="N54" s="312"/>
      <c r="O54" s="312"/>
      <c r="P54" s="312"/>
      <c r="Q54" s="327"/>
    </row>
    <row r="55" spans="1:17" ht="15" x14ac:dyDescent="0.2">
      <c r="A55" s="644"/>
      <c r="B55" s="312"/>
      <c r="C55" s="312"/>
      <c r="D55" s="312"/>
      <c r="E55" s="312"/>
      <c r="F55" s="312"/>
      <c r="G55" s="312"/>
      <c r="H55" s="312"/>
      <c r="I55" s="312"/>
      <c r="J55" s="312"/>
      <c r="K55" s="312"/>
      <c r="L55" s="312"/>
      <c r="M55" s="312"/>
      <c r="N55" s="312"/>
      <c r="O55" s="312"/>
      <c r="P55" s="312"/>
      <c r="Q55" s="327"/>
    </row>
    <row r="56" spans="1:17" ht="15.75" x14ac:dyDescent="0.25">
      <c r="A56" s="644" t="s">
        <v>98</v>
      </c>
      <c r="B56" s="312"/>
      <c r="C56" s="312"/>
      <c r="D56" s="312"/>
      <c r="E56" s="312"/>
      <c r="F56" s="312"/>
      <c r="G56" s="312"/>
      <c r="H56" s="312"/>
      <c r="I56" s="312"/>
      <c r="J56" s="312"/>
      <c r="K56" s="312"/>
      <c r="L56" s="312"/>
      <c r="M56" s="312"/>
      <c r="N56" s="312"/>
      <c r="O56" s="312"/>
      <c r="P56" s="312"/>
      <c r="Q56" s="327"/>
    </row>
    <row r="57" spans="1:17" ht="15" x14ac:dyDescent="0.2">
      <c r="A57" s="646" t="s">
        <v>783</v>
      </c>
      <c r="B57" s="642"/>
      <c r="C57" s="643"/>
      <c r="D57" s="312"/>
      <c r="E57" s="312"/>
      <c r="F57" s="312"/>
      <c r="G57" s="312"/>
      <c r="H57" s="312"/>
      <c r="I57" s="312"/>
      <c r="J57" s="312"/>
      <c r="K57" s="312"/>
      <c r="L57" s="312"/>
      <c r="M57" s="312"/>
      <c r="N57" s="312"/>
      <c r="O57" s="312"/>
      <c r="P57" s="312"/>
      <c r="Q57" s="327"/>
    </row>
    <row r="58" spans="1:17" ht="15" x14ac:dyDescent="0.2">
      <c r="A58" s="646"/>
      <c r="B58" s="642"/>
      <c r="C58" s="655"/>
      <c r="D58" s="312"/>
      <c r="E58" s="312"/>
      <c r="F58" s="312"/>
      <c r="G58" s="312"/>
      <c r="H58" s="312"/>
      <c r="I58" s="312"/>
      <c r="J58" s="312"/>
      <c r="K58" s="312"/>
      <c r="L58" s="312"/>
      <c r="M58" s="312"/>
      <c r="N58" s="312"/>
      <c r="O58" s="312"/>
      <c r="P58" s="312"/>
      <c r="Q58" s="327"/>
    </row>
    <row r="59" spans="1:17" ht="15.75" x14ac:dyDescent="0.25">
      <c r="A59" s="644" t="s">
        <v>99</v>
      </c>
      <c r="B59" s="642"/>
      <c r="C59" s="643"/>
      <c r="D59" s="312"/>
      <c r="E59" s="312"/>
      <c r="F59" s="312"/>
      <c r="G59" s="312"/>
      <c r="H59" s="312"/>
      <c r="I59" s="312"/>
      <c r="J59" s="312"/>
      <c r="K59" s="312"/>
      <c r="L59" s="312"/>
      <c r="M59" s="312"/>
      <c r="N59" s="312"/>
      <c r="O59" s="312"/>
      <c r="P59" s="312"/>
      <c r="Q59" s="327"/>
    </row>
    <row r="60" spans="1:17" ht="15" x14ac:dyDescent="0.2">
      <c r="A60" s="644" t="s">
        <v>316</v>
      </c>
      <c r="B60" s="642"/>
      <c r="C60" s="655"/>
      <c r="D60" s="312"/>
      <c r="E60" s="312"/>
      <c r="F60" s="312"/>
      <c r="G60" s="312"/>
      <c r="H60" s="312"/>
      <c r="I60" s="312"/>
      <c r="J60" s="312"/>
      <c r="K60" s="312"/>
      <c r="L60" s="312"/>
      <c r="M60" s="312"/>
      <c r="N60" s="312"/>
      <c r="O60" s="312"/>
      <c r="P60" s="312"/>
      <c r="Q60" s="327"/>
    </row>
    <row r="61" spans="1:17" ht="15.75" x14ac:dyDescent="0.2">
      <c r="A61" s="646" t="s">
        <v>100</v>
      </c>
      <c r="B61" s="642"/>
      <c r="C61" s="655"/>
      <c r="D61" s="312"/>
      <c r="E61" s="312"/>
      <c r="F61" s="312"/>
      <c r="G61" s="312"/>
      <c r="H61" s="312"/>
      <c r="I61" s="312"/>
      <c r="J61" s="312"/>
      <c r="K61" s="312"/>
      <c r="L61" s="312"/>
      <c r="M61" s="312"/>
      <c r="N61" s="312"/>
      <c r="O61" s="312"/>
      <c r="P61" s="312"/>
      <c r="Q61" s="327"/>
    </row>
    <row r="62" spans="1:17" ht="15" x14ac:dyDescent="0.2">
      <c r="A62" s="646"/>
      <c r="B62" s="642"/>
      <c r="C62" s="643"/>
      <c r="D62" s="312"/>
      <c r="E62" s="312"/>
      <c r="F62" s="312"/>
      <c r="G62" s="312"/>
      <c r="H62" s="312"/>
      <c r="I62" s="312"/>
      <c r="J62" s="312"/>
      <c r="K62" s="312"/>
      <c r="L62" s="312"/>
      <c r="M62" s="312"/>
      <c r="N62" s="312"/>
      <c r="O62" s="312"/>
      <c r="P62" s="312"/>
      <c r="Q62" s="327"/>
    </row>
    <row r="63" spans="1:17" ht="15.75" x14ac:dyDescent="0.25">
      <c r="A63" s="644" t="s">
        <v>101</v>
      </c>
      <c r="B63" s="642"/>
      <c r="C63" s="643"/>
      <c r="D63" s="312"/>
      <c r="E63" s="312"/>
      <c r="F63" s="312"/>
      <c r="G63" s="312"/>
      <c r="H63" s="312"/>
      <c r="I63" s="312"/>
      <c r="J63" s="312"/>
      <c r="K63" s="312"/>
      <c r="L63" s="312"/>
      <c r="M63" s="312"/>
      <c r="N63" s="312"/>
      <c r="O63" s="312"/>
      <c r="P63" s="312"/>
      <c r="Q63" s="327"/>
    </row>
    <row r="64" spans="1:17" ht="21.95" customHeight="1" x14ac:dyDescent="0.25">
      <c r="A64" s="344" t="s">
        <v>102</v>
      </c>
      <c r="B64" s="642"/>
      <c r="C64" s="643"/>
      <c r="D64" s="312"/>
      <c r="E64" s="312"/>
      <c r="F64" s="312"/>
      <c r="G64" s="312"/>
      <c r="H64" s="312"/>
      <c r="I64" s="312"/>
      <c r="J64" s="312"/>
      <c r="K64" s="312"/>
      <c r="L64" s="312"/>
      <c r="M64" s="312"/>
      <c r="N64" s="312"/>
      <c r="O64" s="312"/>
      <c r="P64" s="312"/>
      <c r="Q64" s="327"/>
    </row>
    <row r="65" spans="1:17" ht="21.95" customHeight="1" x14ac:dyDescent="0.25">
      <c r="A65" s="344" t="s">
        <v>103</v>
      </c>
      <c r="B65" s="642"/>
      <c r="C65" s="643"/>
      <c r="D65" s="312"/>
      <c r="E65" s="312"/>
      <c r="F65" s="312"/>
      <c r="G65" s="312"/>
      <c r="H65" s="312"/>
      <c r="I65" s="312"/>
      <c r="J65" s="312"/>
      <c r="K65" s="312"/>
      <c r="L65" s="312"/>
      <c r="M65" s="312"/>
      <c r="N65" s="312"/>
      <c r="O65" s="312"/>
      <c r="P65" s="312"/>
      <c r="Q65" s="327"/>
    </row>
    <row r="66" spans="1:17" ht="21.95" customHeight="1" x14ac:dyDescent="0.15">
      <c r="A66" s="326"/>
      <c r="B66" s="312"/>
      <c r="C66" s="312"/>
      <c r="D66" s="312"/>
      <c r="E66" s="312"/>
      <c r="F66" s="312"/>
      <c r="G66" s="312"/>
      <c r="H66" s="312"/>
      <c r="I66" s="312"/>
      <c r="J66" s="312"/>
      <c r="K66" s="312"/>
      <c r="L66" s="312"/>
      <c r="M66" s="312"/>
      <c r="N66" s="312"/>
      <c r="O66" s="312"/>
      <c r="P66" s="312"/>
      <c r="Q66" s="327"/>
    </row>
    <row r="67" spans="1:17" ht="15" x14ac:dyDescent="0.2">
      <c r="A67" s="644"/>
      <c r="B67" s="312"/>
      <c r="C67" s="312"/>
      <c r="D67" s="312"/>
      <c r="E67" s="312"/>
      <c r="F67" s="312"/>
      <c r="G67" s="312"/>
      <c r="H67" s="312"/>
      <c r="I67" s="312"/>
      <c r="J67" s="312"/>
      <c r="K67" s="312"/>
      <c r="L67" s="312"/>
      <c r="M67" s="312"/>
      <c r="N67" s="312"/>
      <c r="O67" s="312"/>
      <c r="P67" s="312"/>
      <c r="Q67" s="327"/>
    </row>
    <row r="68" spans="1:17" ht="15" x14ac:dyDescent="0.2">
      <c r="A68" s="644"/>
      <c r="B68" s="312"/>
      <c r="C68" s="312"/>
      <c r="D68" s="686"/>
      <c r="E68" s="685" t="s">
        <v>150</v>
      </c>
      <c r="F68" s="312"/>
      <c r="G68" s="312"/>
      <c r="H68" s="312"/>
      <c r="I68" s="312"/>
      <c r="J68" s="312"/>
      <c r="K68" s="312"/>
      <c r="L68" s="312"/>
      <c r="M68" s="312"/>
      <c r="N68" s="312"/>
      <c r="O68" s="312"/>
      <c r="P68" s="312"/>
      <c r="Q68" s="327"/>
    </row>
    <row r="69" spans="1:17" ht="15.95" customHeight="1" x14ac:dyDescent="0.2">
      <c r="A69" s="644"/>
      <c r="B69" s="312"/>
      <c r="C69" s="312"/>
      <c r="D69" s="312"/>
      <c r="E69" s="685" t="s">
        <v>325</v>
      </c>
      <c r="F69" s="312"/>
      <c r="G69" s="312"/>
      <c r="H69" s="312"/>
      <c r="I69" s="312"/>
      <c r="J69" s="312"/>
      <c r="K69" s="312"/>
      <c r="L69" s="312"/>
      <c r="M69" s="312"/>
      <c r="N69" s="312"/>
      <c r="O69" s="312"/>
      <c r="P69" s="312"/>
      <c r="Q69" s="327"/>
    </row>
    <row r="70" spans="1:17" ht="15.95" customHeight="1" x14ac:dyDescent="0.2">
      <c r="A70" s="644"/>
      <c r="B70" s="312"/>
      <c r="C70" s="312"/>
      <c r="D70" s="312"/>
      <c r="E70" s="312"/>
      <c r="F70" s="684" t="s">
        <v>322</v>
      </c>
      <c r="G70" s="312"/>
      <c r="H70" s="312"/>
      <c r="I70" s="312"/>
      <c r="J70" s="312"/>
      <c r="K70" s="312"/>
      <c r="L70" s="312"/>
      <c r="M70" s="312"/>
      <c r="N70" s="312"/>
      <c r="O70" s="312"/>
      <c r="P70" s="312"/>
      <c r="Q70" s="327"/>
    </row>
    <row r="71" spans="1:17" ht="15.95" customHeight="1" x14ac:dyDescent="0.2">
      <c r="A71" s="644"/>
      <c r="B71" s="312"/>
      <c r="C71" s="312"/>
      <c r="D71" s="312"/>
      <c r="E71" s="312"/>
      <c r="F71" s="684" t="s">
        <v>323</v>
      </c>
      <c r="G71" s="312"/>
      <c r="H71" s="312"/>
      <c r="I71" s="312"/>
      <c r="J71" s="312"/>
      <c r="K71" s="312"/>
      <c r="L71" s="312"/>
      <c r="M71" s="312"/>
      <c r="N71" s="312"/>
      <c r="O71" s="312"/>
      <c r="P71" s="312"/>
      <c r="Q71" s="327"/>
    </row>
    <row r="72" spans="1:17" ht="15.95" customHeight="1" x14ac:dyDescent="0.2">
      <c r="A72" s="644"/>
      <c r="B72" s="312"/>
      <c r="C72" s="312"/>
      <c r="D72" s="312"/>
      <c r="E72" s="312"/>
      <c r="F72" s="684" t="s">
        <v>324</v>
      </c>
      <c r="G72" s="312"/>
      <c r="H72" s="312"/>
      <c r="I72" s="312"/>
      <c r="J72" s="312"/>
      <c r="K72" s="312"/>
      <c r="L72" s="312"/>
      <c r="M72" s="312"/>
      <c r="N72" s="312"/>
      <c r="O72" s="312"/>
      <c r="P72" s="312"/>
      <c r="Q72" s="327"/>
    </row>
    <row r="73" spans="1:17" ht="15" x14ac:dyDescent="0.2">
      <c r="A73" s="644"/>
      <c r="B73" s="312"/>
      <c r="C73" s="312"/>
      <c r="D73" s="312"/>
      <c r="E73" s="312"/>
      <c r="F73" s="312"/>
      <c r="G73" s="312"/>
      <c r="H73" s="312"/>
      <c r="I73" s="312"/>
      <c r="J73" s="312"/>
      <c r="K73" s="312"/>
      <c r="L73" s="312"/>
      <c r="M73" s="312"/>
      <c r="N73" s="312"/>
      <c r="O73" s="312"/>
      <c r="P73" s="312"/>
      <c r="Q73" s="327"/>
    </row>
    <row r="74" spans="1:17" ht="15" x14ac:dyDescent="0.2">
      <c r="A74" s="644"/>
      <c r="B74" s="312"/>
      <c r="C74" s="312"/>
      <c r="D74" s="312"/>
      <c r="E74" s="312"/>
      <c r="F74" s="312"/>
      <c r="G74" s="312"/>
      <c r="H74" s="312"/>
      <c r="I74" s="312"/>
      <c r="J74" s="312"/>
      <c r="K74" s="312"/>
      <c r="L74" s="312"/>
      <c r="M74" s="312"/>
      <c r="N74" s="312"/>
      <c r="O74" s="312"/>
      <c r="P74" s="312"/>
      <c r="Q74" s="327"/>
    </row>
    <row r="75" spans="1:17" ht="15" x14ac:dyDescent="0.2">
      <c r="A75" s="644"/>
      <c r="B75" s="312"/>
      <c r="C75" s="312"/>
      <c r="D75" s="312"/>
      <c r="E75" s="312"/>
      <c r="F75" s="312"/>
      <c r="G75" s="312"/>
      <c r="H75" s="312"/>
      <c r="I75" s="312"/>
      <c r="J75" s="312"/>
      <c r="K75" s="312"/>
      <c r="L75" s="312"/>
      <c r="M75" s="312"/>
      <c r="N75" s="312"/>
      <c r="O75" s="312"/>
      <c r="P75" s="312"/>
      <c r="Q75" s="327"/>
    </row>
    <row r="76" spans="1:17" ht="15" x14ac:dyDescent="0.2">
      <c r="A76" s="646"/>
      <c r="B76" s="642"/>
      <c r="C76" s="643"/>
      <c r="D76" s="312"/>
      <c r="E76" s="312"/>
      <c r="F76" s="312"/>
      <c r="G76" s="312"/>
      <c r="H76" s="312"/>
      <c r="I76" s="312"/>
      <c r="J76" s="312"/>
      <c r="K76" s="312"/>
      <c r="L76" s="312"/>
      <c r="M76" s="312"/>
      <c r="N76" s="312"/>
      <c r="O76" s="312"/>
      <c r="P76" s="312"/>
      <c r="Q76" s="327"/>
    </row>
    <row r="77" spans="1:17" ht="15" x14ac:dyDescent="0.2">
      <c r="A77" s="646"/>
      <c r="B77" s="642"/>
      <c r="C77" s="655"/>
      <c r="D77" s="312"/>
      <c r="E77" s="312"/>
      <c r="F77" s="312"/>
      <c r="G77" s="312"/>
      <c r="H77" s="312"/>
      <c r="I77" s="312"/>
      <c r="J77" s="312"/>
      <c r="K77" s="312"/>
      <c r="L77" s="312"/>
      <c r="M77" s="312"/>
      <c r="N77" s="312"/>
      <c r="O77" s="312"/>
      <c r="P77" s="312"/>
      <c r="Q77" s="327"/>
    </row>
    <row r="78" spans="1:17" ht="15" x14ac:dyDescent="0.2">
      <c r="A78" s="644"/>
      <c r="B78" s="642"/>
      <c r="C78" s="643"/>
      <c r="D78" s="312"/>
      <c r="E78" s="312"/>
      <c r="F78" s="312"/>
      <c r="G78" s="312"/>
      <c r="H78" s="312"/>
      <c r="I78" s="312"/>
      <c r="J78" s="312"/>
      <c r="K78" s="312"/>
      <c r="L78" s="312"/>
      <c r="M78" s="312"/>
      <c r="N78" s="312"/>
      <c r="O78" s="312"/>
      <c r="P78" s="312"/>
      <c r="Q78" s="327"/>
    </row>
    <row r="79" spans="1:17" ht="15" hidden="1" x14ac:dyDescent="0.2">
      <c r="A79" s="644"/>
      <c r="B79" s="642"/>
      <c r="C79" s="655"/>
      <c r="D79" s="312"/>
      <c r="E79" s="312"/>
      <c r="F79" s="312"/>
      <c r="G79" s="312"/>
      <c r="H79" s="312"/>
      <c r="I79" s="312"/>
      <c r="J79" s="312"/>
      <c r="K79" s="312"/>
      <c r="L79" s="312"/>
      <c r="M79" s="312"/>
      <c r="N79" s="312"/>
      <c r="O79" s="312"/>
      <c r="P79" s="312"/>
      <c r="Q79" s="327"/>
    </row>
    <row r="80" spans="1:17" ht="15" x14ac:dyDescent="0.2">
      <c r="A80" s="646"/>
      <c r="B80" s="642"/>
      <c r="C80" s="655"/>
      <c r="D80" s="312"/>
      <c r="E80" s="312"/>
      <c r="F80" s="312"/>
      <c r="G80" s="312"/>
      <c r="H80" s="312"/>
      <c r="I80" s="312"/>
      <c r="J80" s="312"/>
      <c r="K80" s="312"/>
      <c r="L80" s="312"/>
      <c r="M80" s="312"/>
      <c r="N80" s="312"/>
      <c r="O80" s="312"/>
      <c r="P80" s="312"/>
      <c r="Q80" s="327"/>
    </row>
    <row r="81" spans="1:17" ht="15" x14ac:dyDescent="0.2">
      <c r="A81" s="646"/>
      <c r="B81" s="642"/>
      <c r="C81" s="643"/>
      <c r="D81" s="312"/>
      <c r="E81" s="312"/>
      <c r="F81" s="312"/>
      <c r="G81" s="312"/>
      <c r="H81" s="312"/>
      <c r="I81" s="312"/>
      <c r="J81" s="312"/>
      <c r="K81" s="312"/>
      <c r="L81" s="312"/>
      <c r="M81" s="312"/>
      <c r="N81" s="312"/>
      <c r="O81" s="312"/>
      <c r="P81" s="312"/>
      <c r="Q81" s="327"/>
    </row>
    <row r="82" spans="1:17" ht="15" x14ac:dyDescent="0.2">
      <c r="A82" s="644"/>
      <c r="B82" s="642"/>
      <c r="C82" s="643"/>
      <c r="D82" s="312"/>
      <c r="E82" s="312"/>
      <c r="F82" s="312"/>
      <c r="G82" s="312"/>
      <c r="H82" s="312"/>
      <c r="I82" s="312"/>
      <c r="J82" s="312"/>
      <c r="K82" s="312"/>
      <c r="L82" s="312"/>
      <c r="M82" s="312"/>
      <c r="N82" s="312"/>
      <c r="O82" s="312"/>
      <c r="P82" s="312"/>
      <c r="Q82" s="327"/>
    </row>
    <row r="83" spans="1:17" ht="15.75" hidden="1" x14ac:dyDescent="0.25">
      <c r="A83" s="344"/>
      <c r="B83" s="642"/>
      <c r="C83" s="643"/>
      <c r="D83" s="312"/>
      <c r="E83" s="312"/>
      <c r="F83" s="312"/>
      <c r="G83" s="312"/>
      <c r="H83" s="312"/>
      <c r="I83" s="312"/>
      <c r="J83" s="312"/>
      <c r="K83" s="312"/>
      <c r="L83" s="312"/>
      <c r="M83" s="312"/>
      <c r="N83" s="312"/>
      <c r="O83" s="312"/>
      <c r="P83" s="312"/>
      <c r="Q83" s="327"/>
    </row>
    <row r="84" spans="1:17" ht="18" hidden="1" customHeight="1" x14ac:dyDescent="0.2">
      <c r="A84" s="343"/>
      <c r="B84" s="312"/>
      <c r="C84" s="312"/>
      <c r="D84" s="312"/>
      <c r="E84" s="312"/>
      <c r="F84" s="312"/>
      <c r="G84" s="312"/>
      <c r="H84" s="312"/>
      <c r="I84" s="312"/>
      <c r="J84" s="312"/>
      <c r="K84" s="312"/>
      <c r="L84" s="312"/>
      <c r="M84" s="312"/>
      <c r="N84" s="312"/>
      <c r="O84" s="312"/>
      <c r="P84" s="312"/>
      <c r="Q84" s="327"/>
    </row>
    <row r="85" spans="1:17" ht="15" hidden="1" x14ac:dyDescent="0.2">
      <c r="A85" s="644"/>
      <c r="B85" s="312"/>
      <c r="C85" s="312"/>
      <c r="D85" s="312"/>
      <c r="E85" s="312"/>
      <c r="F85" s="312"/>
      <c r="G85" s="312"/>
      <c r="H85" s="312"/>
      <c r="I85" s="312"/>
      <c r="J85" s="312"/>
      <c r="K85" s="312"/>
      <c r="L85" s="312"/>
      <c r="M85" s="312"/>
      <c r="N85" s="312"/>
      <c r="O85" s="312"/>
      <c r="P85" s="312"/>
      <c r="Q85" s="327"/>
    </row>
    <row r="86" spans="1:17" x14ac:dyDescent="0.15">
      <c r="A86" s="326"/>
      <c r="B86" s="312"/>
      <c r="C86" s="312"/>
      <c r="D86" s="312"/>
      <c r="E86" s="312"/>
      <c r="F86" s="312"/>
      <c r="G86" s="312"/>
      <c r="H86" s="312"/>
      <c r="I86" s="312"/>
      <c r="J86" s="312"/>
      <c r="K86" s="312"/>
      <c r="L86" s="312"/>
      <c r="M86" s="312"/>
      <c r="N86" s="312"/>
      <c r="O86" s="312"/>
      <c r="P86" s="312"/>
      <c r="Q86" s="327"/>
    </row>
    <row r="87" spans="1:17" ht="15" customHeight="1" x14ac:dyDescent="0.15">
      <c r="A87" s="648"/>
      <c r="B87" s="649"/>
      <c r="C87" s="330"/>
      <c r="D87" s="312"/>
      <c r="E87" s="312"/>
      <c r="F87" s="312"/>
      <c r="G87" s="312"/>
      <c r="H87" s="312"/>
      <c r="I87" s="312"/>
      <c r="J87" s="312"/>
      <c r="K87" s="312"/>
      <c r="L87" s="312"/>
      <c r="M87" s="312"/>
      <c r="N87" s="312"/>
      <c r="O87" s="312"/>
      <c r="P87" s="312"/>
      <c r="Q87" s="327"/>
    </row>
    <row r="88" spans="1:17" ht="21.95" customHeight="1" thickBot="1" x14ac:dyDescent="0.2">
      <c r="A88" s="654" t="str">
        <f>A43</f>
        <v xml:space="preserve">© 2013, Barry Associates, LLC </v>
      </c>
      <c r="B88" s="328"/>
      <c r="C88" s="328"/>
      <c r="D88" s="328"/>
      <c r="E88" s="328"/>
      <c r="F88" s="328"/>
      <c r="G88" s="328"/>
      <c r="H88" s="328"/>
      <c r="I88" s="328"/>
      <c r="J88" s="328"/>
      <c r="K88" s="328"/>
      <c r="L88" s="328"/>
      <c r="M88" s="328"/>
      <c r="N88" s="328"/>
      <c r="O88" s="328"/>
      <c r="P88" s="328"/>
      <c r="Q88" s="329"/>
    </row>
    <row r="89" spans="1:17" ht="12.75" x14ac:dyDescent="0.2">
      <c r="H89" s="312"/>
      <c r="I89" s="312"/>
      <c r="J89" s="314"/>
      <c r="K89" s="312"/>
    </row>
    <row r="90" spans="1:17" ht="12.75" x14ac:dyDescent="0.2">
      <c r="H90" s="312"/>
      <c r="I90" s="312"/>
      <c r="J90" s="314"/>
      <c r="K90" s="312"/>
    </row>
    <row r="91" spans="1:17" ht="12.75" x14ac:dyDescent="0.2">
      <c r="H91" s="312"/>
      <c r="I91" s="312"/>
      <c r="J91" s="335"/>
      <c r="K91" s="312"/>
    </row>
    <row r="92" spans="1:17" ht="12.75" x14ac:dyDescent="0.2">
      <c r="H92" s="312"/>
      <c r="I92" s="312"/>
      <c r="J92" s="335"/>
      <c r="K92" s="312"/>
    </row>
    <row r="93" spans="1:17" ht="24.75" x14ac:dyDescent="0.35">
      <c r="H93" s="312"/>
      <c r="I93" s="312"/>
      <c r="J93" s="318"/>
      <c r="K93" s="312"/>
    </row>
    <row r="94" spans="1:17" ht="24.75" x14ac:dyDescent="0.35">
      <c r="H94" s="312"/>
      <c r="I94" s="312"/>
      <c r="J94" s="318"/>
      <c r="K94" s="312"/>
    </row>
    <row r="95" spans="1:17" x14ac:dyDescent="0.15">
      <c r="H95" s="312"/>
      <c r="I95" s="312"/>
      <c r="J95" s="319"/>
      <c r="K95" s="312"/>
    </row>
    <row r="96" spans="1:17" ht="24.75" x14ac:dyDescent="0.35">
      <c r="H96" s="317"/>
      <c r="I96" s="317"/>
      <c r="J96" s="334"/>
      <c r="K96" s="312"/>
    </row>
    <row r="97" spans="8:11" ht="24.75" x14ac:dyDescent="0.35">
      <c r="H97" s="312"/>
      <c r="I97" s="312"/>
      <c r="J97" s="318"/>
      <c r="K97" s="312"/>
    </row>
    <row r="98" spans="8:11" x14ac:dyDescent="0.15">
      <c r="H98" s="312"/>
      <c r="I98" s="312"/>
      <c r="J98" s="319"/>
      <c r="K98" s="312"/>
    </row>
    <row r="99" spans="8:11" ht="24.75" x14ac:dyDescent="0.35">
      <c r="H99" s="312"/>
      <c r="I99" s="312"/>
      <c r="J99" s="334"/>
      <c r="K99" s="312"/>
    </row>
    <row r="100" spans="8:11" ht="24.75" x14ac:dyDescent="0.35">
      <c r="H100" s="312"/>
      <c r="I100" s="312"/>
      <c r="J100" s="318"/>
      <c r="K100" s="312"/>
    </row>
    <row r="101" spans="8:11" ht="24.75" x14ac:dyDescent="0.35">
      <c r="H101" s="312"/>
      <c r="I101" s="312"/>
      <c r="J101" s="318"/>
      <c r="K101" s="312"/>
    </row>
    <row r="102" spans="8:11" ht="24.75" x14ac:dyDescent="0.35">
      <c r="H102" s="312"/>
      <c r="I102" s="312"/>
      <c r="J102" s="315"/>
      <c r="K102" s="312"/>
    </row>
    <row r="103" spans="8:11" ht="24.75" x14ac:dyDescent="0.35">
      <c r="H103" s="312"/>
      <c r="I103" s="312"/>
      <c r="J103" s="318"/>
      <c r="K103" s="312"/>
    </row>
    <row r="104" spans="8:11" x14ac:dyDescent="0.15">
      <c r="H104" s="312"/>
      <c r="I104" s="312"/>
      <c r="J104" s="333"/>
      <c r="K104" s="312"/>
    </row>
    <row r="105" spans="8:11" x14ac:dyDescent="0.15">
      <c r="H105" s="312"/>
      <c r="I105" s="312"/>
      <c r="J105" s="333"/>
      <c r="K105" s="312"/>
    </row>
    <row r="106" spans="8:11" x14ac:dyDescent="0.15">
      <c r="H106" s="312"/>
      <c r="I106" s="312"/>
      <c r="J106" s="312"/>
      <c r="K106" s="312"/>
    </row>
    <row r="107" spans="8:11" x14ac:dyDescent="0.15">
      <c r="H107" s="312"/>
      <c r="I107" s="312"/>
      <c r="J107" s="312"/>
      <c r="K107" s="312"/>
    </row>
    <row r="108" spans="8:11" x14ac:dyDescent="0.15">
      <c r="H108" s="312"/>
      <c r="I108" s="312"/>
      <c r="J108" s="312"/>
      <c r="K108" s="312"/>
    </row>
    <row r="109" spans="8:11" ht="19.5" x14ac:dyDescent="0.35">
      <c r="H109" s="336"/>
      <c r="I109" s="336"/>
      <c r="J109" s="337"/>
      <c r="K109" s="312"/>
    </row>
    <row r="110" spans="8:11" ht="12.75" x14ac:dyDescent="0.2">
      <c r="H110" s="312"/>
      <c r="I110" s="312"/>
      <c r="J110" s="337"/>
      <c r="K110" s="312"/>
    </row>
    <row r="111" spans="8:11" ht="12.75" x14ac:dyDescent="0.2">
      <c r="H111" s="312"/>
      <c r="I111" s="312"/>
      <c r="J111" s="337"/>
      <c r="K111" s="312"/>
    </row>
    <row r="112" spans="8:11" ht="12.75" x14ac:dyDescent="0.2">
      <c r="H112" s="312"/>
      <c r="I112" s="312"/>
      <c r="J112" s="337"/>
      <c r="K112" s="312"/>
    </row>
    <row r="113" spans="8:11" ht="12.75" x14ac:dyDescent="0.2">
      <c r="H113" s="312"/>
      <c r="I113" s="312"/>
      <c r="J113" s="337"/>
      <c r="K113" s="312"/>
    </row>
    <row r="114" spans="8:11" ht="12.75" x14ac:dyDescent="0.2">
      <c r="H114" s="312"/>
      <c r="I114" s="312"/>
      <c r="J114" s="335"/>
      <c r="K114" s="312"/>
    </row>
    <row r="115" spans="8:11" x14ac:dyDescent="0.15">
      <c r="H115" s="312"/>
      <c r="I115" s="312"/>
      <c r="J115" s="312"/>
      <c r="K115" s="312"/>
    </row>
    <row r="116" spans="8:11" x14ac:dyDescent="0.15">
      <c r="H116" s="312"/>
      <c r="I116" s="312"/>
      <c r="J116" s="312"/>
      <c r="K116" s="312"/>
    </row>
    <row r="117" spans="8:11" x14ac:dyDescent="0.15">
      <c r="H117" s="312"/>
      <c r="I117" s="312"/>
      <c r="J117" s="312"/>
      <c r="K117" s="312"/>
    </row>
    <row r="118" spans="8:11" x14ac:dyDescent="0.15">
      <c r="H118" s="312"/>
      <c r="I118" s="312"/>
      <c r="J118" s="312"/>
      <c r="K118" s="312"/>
    </row>
    <row r="119" spans="8:11" x14ac:dyDescent="0.15">
      <c r="H119" s="312"/>
      <c r="I119" s="312"/>
      <c r="J119" s="312"/>
      <c r="K119" s="312"/>
    </row>
    <row r="120" spans="8:11" x14ac:dyDescent="0.15">
      <c r="H120" s="312"/>
      <c r="I120" s="312"/>
      <c r="J120" s="312"/>
      <c r="K120" s="312"/>
    </row>
    <row r="121" spans="8:11" x14ac:dyDescent="0.15">
      <c r="H121" s="312"/>
      <c r="I121" s="312"/>
      <c r="J121" s="312"/>
      <c r="K121" s="312"/>
    </row>
    <row r="122" spans="8:11" x14ac:dyDescent="0.15">
      <c r="H122" s="312"/>
      <c r="I122" s="312"/>
      <c r="J122" s="312"/>
      <c r="K122" s="312"/>
    </row>
    <row r="123" spans="8:11" x14ac:dyDescent="0.15">
      <c r="H123" s="312"/>
      <c r="I123" s="312"/>
      <c r="J123" s="312"/>
      <c r="K123" s="312"/>
    </row>
    <row r="124" spans="8:11" x14ac:dyDescent="0.15">
      <c r="H124" s="312"/>
      <c r="I124" s="312"/>
      <c r="J124" s="312"/>
      <c r="K124" s="312"/>
    </row>
    <row r="125" spans="8:11" x14ac:dyDescent="0.15">
      <c r="H125" s="312"/>
      <c r="I125" s="312"/>
      <c r="J125" s="312"/>
      <c r="K125" s="312"/>
    </row>
    <row r="126" spans="8:11" x14ac:dyDescent="0.15">
      <c r="H126" s="312"/>
      <c r="I126" s="312"/>
      <c r="J126" s="312"/>
      <c r="K126" s="312"/>
    </row>
    <row r="127" spans="8:11" x14ac:dyDescent="0.15">
      <c r="H127" s="312"/>
      <c r="I127" s="312"/>
      <c r="J127" s="312"/>
      <c r="K127" s="312"/>
    </row>
    <row r="128" spans="8:11" x14ac:dyDescent="0.15">
      <c r="H128" s="312"/>
      <c r="I128" s="312"/>
      <c r="J128" s="312"/>
      <c r="K128" s="312"/>
    </row>
    <row r="129" spans="8:11" x14ac:dyDescent="0.15">
      <c r="H129" s="312"/>
      <c r="I129" s="312"/>
      <c r="J129" s="312"/>
      <c r="K129" s="312"/>
    </row>
    <row r="130" spans="8:11" x14ac:dyDescent="0.15">
      <c r="H130" s="312"/>
      <c r="I130" s="312"/>
      <c r="J130" s="312"/>
      <c r="K130" s="312"/>
    </row>
    <row r="131" spans="8:11" x14ac:dyDescent="0.15">
      <c r="H131" s="312"/>
      <c r="I131" s="312"/>
      <c r="J131" s="312"/>
      <c r="K131" s="312"/>
    </row>
    <row r="132" spans="8:11" x14ac:dyDescent="0.15">
      <c r="H132" s="312"/>
      <c r="I132" s="312"/>
      <c r="J132" s="312"/>
      <c r="K132" s="312"/>
    </row>
    <row r="133" spans="8:11" x14ac:dyDescent="0.15">
      <c r="H133" s="312"/>
      <c r="I133" s="312"/>
      <c r="J133" s="312"/>
      <c r="K133" s="312"/>
    </row>
    <row r="134" spans="8:11" x14ac:dyDescent="0.15">
      <c r="H134" s="312"/>
      <c r="I134" s="312"/>
      <c r="J134" s="312"/>
      <c r="K134" s="312"/>
    </row>
    <row r="135" spans="8:11" x14ac:dyDescent="0.15">
      <c r="H135" s="312"/>
      <c r="I135" s="312"/>
      <c r="J135" s="312"/>
      <c r="K135" s="312"/>
    </row>
    <row r="136" spans="8:11" x14ac:dyDescent="0.15">
      <c r="H136" s="312"/>
      <c r="I136" s="312"/>
      <c r="J136" s="312"/>
      <c r="K136" s="312"/>
    </row>
    <row r="137" spans="8:11" x14ac:dyDescent="0.15">
      <c r="H137" s="312"/>
      <c r="I137" s="312"/>
      <c r="J137" s="312"/>
      <c r="K137" s="312"/>
    </row>
    <row r="138" spans="8:11" x14ac:dyDescent="0.15">
      <c r="H138" s="312"/>
      <c r="I138" s="312"/>
      <c r="J138" s="312"/>
      <c r="K138" s="312"/>
    </row>
    <row r="139" spans="8:11" x14ac:dyDescent="0.15">
      <c r="H139" s="312"/>
      <c r="I139" s="312"/>
      <c r="J139" s="312"/>
      <c r="K139" s="312"/>
    </row>
    <row r="140" spans="8:11" x14ac:dyDescent="0.15">
      <c r="H140" s="312"/>
      <c r="I140" s="312"/>
      <c r="J140" s="312"/>
      <c r="K140" s="312"/>
    </row>
    <row r="141" spans="8:11" x14ac:dyDescent="0.15">
      <c r="H141" s="312"/>
      <c r="I141" s="312"/>
      <c r="J141" s="312"/>
      <c r="K141" s="312"/>
    </row>
    <row r="142" spans="8:11" x14ac:dyDescent="0.15">
      <c r="H142" s="312"/>
      <c r="I142" s="312"/>
      <c r="J142" s="312"/>
      <c r="K142" s="312"/>
    </row>
    <row r="143" spans="8:11" x14ac:dyDescent="0.15">
      <c r="H143" s="312"/>
      <c r="I143" s="312"/>
      <c r="J143" s="312"/>
      <c r="K143" s="312"/>
    </row>
    <row r="144" spans="8:11" x14ac:dyDescent="0.15">
      <c r="H144" s="312"/>
      <c r="I144" s="312"/>
      <c r="J144" s="312"/>
      <c r="K144" s="312"/>
    </row>
    <row r="145" spans="8:11" x14ac:dyDescent="0.15">
      <c r="H145" s="312"/>
      <c r="I145" s="312"/>
      <c r="J145" s="312"/>
      <c r="K145" s="312"/>
    </row>
    <row r="146" spans="8:11" x14ac:dyDescent="0.15">
      <c r="H146" s="312"/>
      <c r="I146" s="312"/>
      <c r="J146" s="312"/>
      <c r="K146" s="312"/>
    </row>
    <row r="147" spans="8:11" x14ac:dyDescent="0.15">
      <c r="H147" s="312"/>
      <c r="I147" s="312"/>
      <c r="J147" s="312"/>
      <c r="K147" s="312"/>
    </row>
    <row r="148" spans="8:11" x14ac:dyDescent="0.15">
      <c r="H148" s="312"/>
      <c r="I148" s="312"/>
      <c r="J148" s="312"/>
      <c r="K148" s="312"/>
    </row>
    <row r="149" spans="8:11" x14ac:dyDescent="0.15">
      <c r="H149" s="312"/>
      <c r="I149" s="312"/>
      <c r="J149" s="312"/>
      <c r="K149" s="312"/>
    </row>
    <row r="150" spans="8:11" x14ac:dyDescent="0.15">
      <c r="H150" s="312"/>
      <c r="I150" s="312"/>
      <c r="J150" s="312"/>
      <c r="K150" s="312"/>
    </row>
    <row r="151" spans="8:11" x14ac:dyDescent="0.15">
      <c r="H151" s="312"/>
      <c r="I151" s="312"/>
      <c r="J151" s="312"/>
      <c r="K151" s="312"/>
    </row>
    <row r="152" spans="8:11" x14ac:dyDescent="0.15">
      <c r="H152" s="312"/>
      <c r="I152" s="312"/>
      <c r="J152" s="312"/>
      <c r="K152" s="312"/>
    </row>
    <row r="153" spans="8:11" x14ac:dyDescent="0.15">
      <c r="H153" s="312"/>
      <c r="I153" s="312"/>
      <c r="J153" s="312"/>
      <c r="K153" s="312"/>
    </row>
    <row r="154" spans="8:11" x14ac:dyDescent="0.15">
      <c r="H154" s="312"/>
      <c r="I154" s="312"/>
      <c r="J154" s="312"/>
      <c r="K154" s="312"/>
    </row>
  </sheetData>
  <mergeCells count="12">
    <mergeCell ref="AC2:BR2"/>
    <mergeCell ref="BU1:BW2"/>
    <mergeCell ref="A13:Q13"/>
    <mergeCell ref="B7:G7"/>
    <mergeCell ref="J7:J8"/>
    <mergeCell ref="A10:Q10"/>
    <mergeCell ref="A48:Q48"/>
    <mergeCell ref="A46:Q46"/>
    <mergeCell ref="A47:Q47"/>
    <mergeCell ref="A18:Q18"/>
    <mergeCell ref="A11:Q11"/>
    <mergeCell ref="A12:Q12"/>
  </mergeCells>
  <phoneticPr fontId="4" type="noConversion"/>
  <pageMargins left="0.4" right="0" top="0.4" bottom="0.4" header="0.5" footer="0.5"/>
  <pageSetup scale="105"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HP68"/>
  <sheetViews>
    <sheetView topLeftCell="A60" workbookViewId="0">
      <selection activeCell="AZ13" sqref="AZ13:BU13"/>
    </sheetView>
  </sheetViews>
  <sheetFormatPr defaultColWidth="7.7109375" defaultRowHeight="12.75" x14ac:dyDescent="0.2"/>
  <cols>
    <col min="1" max="1" width="2.7109375" style="1" customWidth="1"/>
    <col min="2" max="3" width="0.85546875" style="1" customWidth="1"/>
    <col min="4" max="5" width="3.7109375" style="1" customWidth="1"/>
    <col min="6" max="6" width="1.7109375" style="1" customWidth="1"/>
    <col min="7" max="7" width="2.7109375" style="1" customWidth="1"/>
    <col min="8" max="8" width="1.28515625" style="1" hidden="1" customWidth="1"/>
    <col min="9" max="12" width="1.7109375" style="1" customWidth="1"/>
    <col min="13" max="13" width="1.140625" style="1" customWidth="1"/>
    <col min="14" max="14" width="2.28515625" style="1" customWidth="1"/>
    <col min="15" max="15" width="1.28515625" style="1" customWidth="1"/>
    <col min="16" max="16" width="1.7109375" style="1" customWidth="1"/>
    <col min="17" max="18" width="1.28515625" style="1" customWidth="1"/>
    <col min="19" max="23" width="1.7109375" style="1" customWidth="1"/>
    <col min="24" max="24" width="2.7109375" style="1" customWidth="1"/>
    <col min="25" max="25" width="0.85546875" style="1" customWidth="1"/>
    <col min="26" max="28" width="1.28515625" style="1" customWidth="1"/>
    <col min="29" max="30" width="0.85546875" style="1" customWidth="1"/>
    <col min="31" max="32" width="1.7109375" style="1" customWidth="1"/>
    <col min="33" max="34" width="1.28515625" style="1" customWidth="1"/>
    <col min="35" max="35" width="2" style="1" customWidth="1"/>
    <col min="36" max="37" width="1.28515625" style="1" customWidth="1"/>
    <col min="38" max="38" width="1.7109375" style="1" customWidth="1"/>
    <col min="39" max="39" width="0.85546875" style="1" customWidth="1"/>
    <col min="40" max="40" width="1.7109375" style="1" customWidth="1"/>
    <col min="41" max="43" width="0.85546875" style="1" customWidth="1"/>
    <col min="44" max="44" width="1" style="1" customWidth="1"/>
    <col min="45" max="45" width="2.28515625" style="1" customWidth="1"/>
    <col min="46" max="47" width="1" style="1" customWidth="1"/>
    <col min="48" max="49" width="0.85546875" style="1" customWidth="1"/>
    <col min="50" max="50" width="1" style="1" customWidth="1"/>
    <col min="51" max="54" width="0.85546875" style="1" customWidth="1"/>
    <col min="55" max="55" width="1.7109375" style="1" customWidth="1"/>
    <col min="56" max="56" width="2.28515625" style="1" customWidth="1"/>
    <col min="57" max="57" width="1.28515625" style="1" customWidth="1"/>
    <col min="58" max="58" width="0.140625" style="1" customWidth="1"/>
    <col min="59" max="60" width="1.28515625" style="1" customWidth="1"/>
    <col min="61" max="61" width="0.140625" style="1" hidden="1" customWidth="1"/>
    <col min="62" max="62" width="2.7109375" style="1" customWidth="1"/>
    <col min="63" max="64" width="1.28515625" style="1" customWidth="1"/>
    <col min="65" max="66" width="0.85546875" style="1" customWidth="1"/>
    <col min="67" max="68" width="1.28515625" style="1" customWidth="1"/>
    <col min="69" max="69" width="0.85546875" style="1" customWidth="1"/>
    <col min="70" max="71" width="1.28515625" style="1" customWidth="1"/>
    <col min="72" max="75" width="0.85546875" style="1" customWidth="1"/>
    <col min="76" max="76" width="0.140625" style="1" customWidth="1"/>
    <col min="77" max="77" width="6.7109375" style="1" customWidth="1"/>
    <col min="78" max="16384" width="7.7109375" style="1"/>
  </cols>
  <sheetData>
    <row r="2" spans="2:224" ht="5.0999999999999996" customHeight="1" thickBot="1" x14ac:dyDescent="0.25">
      <c r="B2" s="30"/>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2"/>
    </row>
    <row r="3" spans="2:224" ht="5.0999999999999996" customHeight="1" x14ac:dyDescent="0.2">
      <c r="B3" s="33"/>
      <c r="C3" s="83"/>
      <c r="D3" s="84"/>
      <c r="E3" s="84"/>
      <c r="F3" s="84"/>
      <c r="G3" s="84"/>
      <c r="H3" s="84"/>
      <c r="I3" s="84"/>
      <c r="J3" s="84"/>
      <c r="K3" s="85"/>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46"/>
    </row>
    <row r="4" spans="2:224" ht="27.95" customHeight="1" x14ac:dyDescent="0.25">
      <c r="B4" s="33"/>
      <c r="C4" s="115"/>
      <c r="D4" s="746" t="s">
        <v>532</v>
      </c>
      <c r="E4" s="34" t="s">
        <v>533</v>
      </c>
      <c r="F4" s="10"/>
      <c r="G4" s="10"/>
      <c r="H4" s="10"/>
      <c r="I4" s="10"/>
      <c r="J4" s="10"/>
      <c r="K4" s="35"/>
      <c r="L4" s="850" t="s">
        <v>134</v>
      </c>
      <c r="M4" s="851"/>
      <c r="N4" s="851"/>
      <c r="O4" s="851"/>
      <c r="P4" s="851"/>
      <c r="Q4" s="851"/>
      <c r="R4" s="851"/>
      <c r="S4" s="851"/>
      <c r="T4" s="851"/>
      <c r="U4" s="851"/>
      <c r="V4" s="851"/>
      <c r="W4" s="851"/>
      <c r="X4" s="851"/>
      <c r="Y4" s="851"/>
      <c r="Z4" s="851"/>
      <c r="AA4" s="851"/>
      <c r="AB4" s="851"/>
      <c r="AC4" s="851"/>
      <c r="AD4" s="851"/>
      <c r="AE4" s="851"/>
      <c r="AF4" s="851"/>
      <c r="AG4" s="851"/>
      <c r="AH4" s="851"/>
      <c r="AI4" s="851"/>
      <c r="AJ4" s="851"/>
      <c r="AK4" s="851"/>
      <c r="AL4" s="851"/>
      <c r="AM4" s="851"/>
      <c r="AN4" s="851"/>
      <c r="AO4" s="851"/>
      <c r="AP4" s="851"/>
      <c r="AQ4" s="851"/>
      <c r="AR4" s="851"/>
      <c r="AS4" s="851"/>
      <c r="AT4" s="851"/>
      <c r="AU4" s="851"/>
      <c r="AV4" s="851"/>
      <c r="AW4" s="851"/>
      <c r="AX4" s="851"/>
      <c r="AY4" s="851"/>
      <c r="AZ4" s="851"/>
      <c r="BA4" s="851"/>
      <c r="BB4" s="851"/>
      <c r="BC4" s="851"/>
      <c r="BD4" s="851"/>
      <c r="BE4" s="851"/>
      <c r="BF4" s="851"/>
      <c r="BG4" s="851"/>
      <c r="BH4" s="851"/>
      <c r="BI4" s="851"/>
      <c r="BJ4" s="851"/>
      <c r="BK4" s="851"/>
      <c r="BL4" s="851"/>
      <c r="BM4" s="851"/>
      <c r="BN4" s="851"/>
      <c r="BO4" s="851"/>
      <c r="BP4" s="851"/>
      <c r="BQ4" s="851"/>
      <c r="BR4" s="851"/>
      <c r="BS4" s="851"/>
      <c r="BT4" s="851"/>
      <c r="BU4" s="851"/>
      <c r="BV4" s="851"/>
      <c r="BW4" s="85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row>
    <row r="5" spans="2:224" ht="27.95" customHeight="1" x14ac:dyDescent="0.3">
      <c r="B5" s="33"/>
      <c r="C5" s="115"/>
      <c r="D5" s="36"/>
      <c r="E5" s="747" t="s">
        <v>535</v>
      </c>
      <c r="F5" s="34" t="s">
        <v>536</v>
      </c>
      <c r="G5" s="10"/>
      <c r="H5" s="10"/>
      <c r="I5" s="10"/>
      <c r="J5" s="10"/>
      <c r="K5" s="35"/>
      <c r="L5" s="853">
        <v>2013</v>
      </c>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c r="AY5" s="853"/>
      <c r="AZ5" s="853"/>
      <c r="BA5" s="853"/>
      <c r="BB5" s="853"/>
      <c r="BC5" s="853"/>
      <c r="BD5" s="853"/>
      <c r="BE5" s="853"/>
      <c r="BF5" s="853"/>
      <c r="BG5" s="853"/>
      <c r="BH5" s="853"/>
      <c r="BI5" s="853"/>
      <c r="BJ5" s="853"/>
      <c r="BK5" s="853"/>
      <c r="BL5" s="853"/>
      <c r="BM5" s="853"/>
      <c r="BN5" s="853"/>
      <c r="BO5" s="853"/>
      <c r="BP5" s="853"/>
      <c r="BQ5" s="853"/>
      <c r="BR5" s="853"/>
      <c r="BS5" s="853"/>
      <c r="BT5" s="853"/>
      <c r="BU5" s="853"/>
      <c r="BV5" s="853"/>
      <c r="BW5" s="854"/>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row>
    <row r="6" spans="2:224" ht="18.95" customHeight="1" x14ac:dyDescent="0.25">
      <c r="B6" s="247"/>
      <c r="C6" s="875" t="s">
        <v>121</v>
      </c>
      <c r="D6" s="876"/>
      <c r="E6" s="876"/>
      <c r="F6" s="876"/>
      <c r="G6" s="876"/>
      <c r="H6" s="876"/>
      <c r="I6" s="876"/>
      <c r="J6" s="876"/>
      <c r="K6" s="877"/>
      <c r="L6" s="855" t="s">
        <v>537</v>
      </c>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5"/>
      <c r="AY6" s="855"/>
      <c r="AZ6" s="855"/>
      <c r="BA6" s="855"/>
      <c r="BB6" s="855"/>
      <c r="BC6" s="855"/>
      <c r="BD6" s="855"/>
      <c r="BE6" s="855"/>
      <c r="BF6" s="855"/>
      <c r="BG6" s="855"/>
      <c r="BH6" s="855"/>
      <c r="BI6" s="855"/>
      <c r="BJ6" s="855"/>
      <c r="BK6" s="855"/>
      <c r="BL6" s="855"/>
      <c r="BM6" s="855"/>
      <c r="BN6" s="855"/>
      <c r="BO6" s="855"/>
      <c r="BP6" s="855"/>
      <c r="BQ6" s="855"/>
      <c r="BR6" s="855"/>
      <c r="BS6" s="855"/>
      <c r="BT6" s="855"/>
      <c r="BU6" s="855"/>
      <c r="BV6" s="855"/>
      <c r="BW6" s="856"/>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row>
    <row r="7" spans="2:224" ht="6" customHeight="1" thickBot="1" x14ac:dyDescent="0.25">
      <c r="B7" s="248"/>
      <c r="C7" s="878"/>
      <c r="D7" s="879"/>
      <c r="E7" s="879"/>
      <c r="F7" s="879"/>
      <c r="G7" s="879"/>
      <c r="H7" s="879"/>
      <c r="I7" s="879"/>
      <c r="J7" s="879"/>
      <c r="K7" s="88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37"/>
      <c r="BV7" s="37"/>
      <c r="BW7" s="38"/>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row>
    <row r="8" spans="2:224" ht="5.0999999999999996" customHeight="1" x14ac:dyDescent="0.2">
      <c r="B8" s="33"/>
      <c r="C8" s="10"/>
      <c r="D8" s="39"/>
      <c r="E8" s="39"/>
      <c r="F8" s="39"/>
      <c r="G8" s="39"/>
      <c r="H8" s="39"/>
      <c r="I8" s="39"/>
      <c r="J8" s="39"/>
      <c r="K8" s="39"/>
      <c r="L8" s="39"/>
      <c r="M8" s="39"/>
      <c r="N8" s="39"/>
      <c r="O8" s="39"/>
      <c r="P8" s="39"/>
      <c r="Q8" s="39"/>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37"/>
      <c r="BV8" s="37"/>
      <c r="BW8" s="38"/>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row>
    <row r="9" spans="2:224" ht="8.1" hidden="1" customHeight="1" x14ac:dyDescent="0.2">
      <c r="B9" s="33"/>
      <c r="C9" s="10"/>
      <c r="D9" s="39"/>
      <c r="E9" s="39"/>
      <c r="F9" s="39"/>
      <c r="G9" s="39"/>
      <c r="H9" s="39"/>
      <c r="I9" s="39"/>
      <c r="J9" s="39"/>
      <c r="K9" s="39"/>
      <c r="L9" s="39"/>
      <c r="M9" s="39"/>
      <c r="N9" s="39"/>
      <c r="O9" s="39"/>
      <c r="P9" s="39"/>
      <c r="Q9" s="39"/>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37"/>
      <c r="BV9" s="37"/>
      <c r="BW9" s="38"/>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row>
    <row r="10" spans="2:224" ht="30.95" customHeight="1" x14ac:dyDescent="0.3">
      <c r="B10" s="33"/>
      <c r="C10" s="10"/>
      <c r="D10" s="40" t="s">
        <v>538</v>
      </c>
      <c r="E10" s="31"/>
      <c r="F10" s="31"/>
      <c r="G10" s="31"/>
      <c r="H10" s="31"/>
      <c r="I10" s="31"/>
      <c r="J10" s="31"/>
      <c r="K10" s="31"/>
      <c r="L10" s="31"/>
      <c r="M10" s="31"/>
      <c r="N10" s="31"/>
      <c r="O10" s="31"/>
      <c r="P10" s="31"/>
      <c r="Q10" s="41"/>
      <c r="R10" s="31"/>
      <c r="S10" s="31"/>
      <c r="T10" s="31"/>
      <c r="U10" s="31"/>
      <c r="V10" s="31"/>
      <c r="W10" s="31"/>
      <c r="X10" s="868" t="s">
        <v>871</v>
      </c>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69"/>
      <c r="AY10" s="869"/>
      <c r="AZ10" s="869"/>
      <c r="BA10" s="869"/>
      <c r="BB10" s="869"/>
      <c r="BC10" s="869"/>
      <c r="BD10" s="869"/>
      <c r="BE10" s="869"/>
      <c r="BF10" s="869"/>
      <c r="BG10" s="869"/>
      <c r="BH10" s="869"/>
      <c r="BI10" s="869"/>
      <c r="BJ10" s="869"/>
      <c r="BK10" s="869"/>
      <c r="BL10" s="869"/>
      <c r="BM10" s="869"/>
      <c r="BN10" s="869"/>
      <c r="BO10" s="869"/>
      <c r="BP10" s="869"/>
      <c r="BQ10" s="869"/>
      <c r="BR10" s="869"/>
      <c r="BS10" s="869"/>
      <c r="BT10" s="870"/>
      <c r="BU10" s="31"/>
      <c r="BV10" s="32"/>
      <c r="BW10" s="46"/>
      <c r="BX10" s="12"/>
      <c r="BY10" s="584"/>
      <c r="BZ10" s="591" t="s">
        <v>486</v>
      </c>
      <c r="CA10" s="188"/>
      <c r="CB10" s="188"/>
      <c r="CC10" s="296">
        <f>U40</f>
        <v>0</v>
      </c>
      <c r="CD10" s="592" t="str">
        <f>W40</f>
        <v xml:space="preserve"> $  3,000,000 -  $  4,999,999</v>
      </c>
      <c r="CE10" s="188"/>
      <c r="CF10" s="296"/>
      <c r="CG10" s="296"/>
      <c r="CH10" s="296">
        <f>AS39</f>
        <v>0</v>
      </c>
      <c r="CI10" s="592" t="str">
        <f>AU39</f>
        <v xml:space="preserve"> $ 20,000,000 -  $29,999,999</v>
      </c>
      <c r="CJ10" s="296"/>
      <c r="CK10" s="296"/>
      <c r="CL10" s="296"/>
      <c r="CM10" s="585"/>
      <c r="CN10" s="585"/>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row>
    <row r="11" spans="2:224" ht="30.95" customHeight="1" x14ac:dyDescent="0.25">
      <c r="B11" s="33"/>
      <c r="C11" s="10"/>
      <c r="D11" s="43" t="s">
        <v>539</v>
      </c>
      <c r="E11" s="39"/>
      <c r="F11" s="39"/>
      <c r="G11" s="862" t="s">
        <v>872</v>
      </c>
      <c r="H11" s="863"/>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864"/>
      <c r="AM11" s="44" t="s">
        <v>540</v>
      </c>
      <c r="AN11" s="10"/>
      <c r="AO11" s="10"/>
      <c r="AP11" s="10"/>
      <c r="AQ11" s="10"/>
      <c r="AR11" s="10"/>
      <c r="AS11" s="857" t="s">
        <v>873</v>
      </c>
      <c r="AT11" s="858"/>
      <c r="AU11" s="858"/>
      <c r="AV11" s="859"/>
      <c r="AW11" s="859"/>
      <c r="AX11" s="859"/>
      <c r="AY11" s="859"/>
      <c r="AZ11" s="859"/>
      <c r="BA11" s="859"/>
      <c r="BB11" s="859"/>
      <c r="BC11" s="860"/>
      <c r="BD11" s="10"/>
      <c r="BE11" s="10"/>
      <c r="BF11" s="10"/>
      <c r="BG11" s="44" t="s">
        <v>541</v>
      </c>
      <c r="BH11" s="10"/>
      <c r="BI11" s="10"/>
      <c r="BJ11" s="10"/>
      <c r="BK11" s="861">
        <v>45414</v>
      </c>
      <c r="BL11" s="859"/>
      <c r="BM11" s="859"/>
      <c r="BN11" s="859"/>
      <c r="BO11" s="859"/>
      <c r="BP11" s="859"/>
      <c r="BQ11" s="859"/>
      <c r="BR11" s="859"/>
      <c r="BS11" s="859"/>
      <c r="BT11" s="860"/>
      <c r="BU11" s="10"/>
      <c r="BV11" s="46"/>
      <c r="BW11" s="46"/>
      <c r="BX11" s="12"/>
      <c r="BY11" s="585">
        <f>U37</f>
        <v>0</v>
      </c>
      <c r="BZ11" s="592" t="str">
        <f>W37</f>
        <v xml:space="preserve"> Under $ 500,000</v>
      </c>
      <c r="CA11" s="296"/>
      <c r="CB11" s="296"/>
      <c r="CC11" s="296" t="str">
        <f>U41</f>
        <v>x</v>
      </c>
      <c r="CD11" s="592" t="str">
        <f>W41</f>
        <v xml:space="preserve"> $  5,000,000 -  $  9,999,999</v>
      </c>
      <c r="CE11" s="296"/>
      <c r="CF11" s="296"/>
      <c r="CG11" s="296"/>
      <c r="CH11" s="296">
        <f>AS40</f>
        <v>0</v>
      </c>
      <c r="CI11" s="592" t="str">
        <f>AU40</f>
        <v xml:space="preserve"> $ 30,000,000 -  $39,999,999</v>
      </c>
      <c r="CJ11" s="296"/>
      <c r="CK11" s="296"/>
      <c r="CL11" s="296"/>
      <c r="CM11" s="585"/>
      <c r="CN11" s="585"/>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row>
    <row r="12" spans="2:224" ht="30.95" customHeight="1" x14ac:dyDescent="0.3">
      <c r="B12" s="33"/>
      <c r="C12" s="10"/>
      <c r="D12" s="43" t="s">
        <v>542</v>
      </c>
      <c r="E12" s="10"/>
      <c r="F12" s="10"/>
      <c r="G12" s="10"/>
      <c r="H12" s="10"/>
      <c r="I12" s="10"/>
      <c r="J12" s="10"/>
      <c r="K12" s="10"/>
      <c r="L12" s="10"/>
      <c r="M12" s="10"/>
      <c r="N12" s="10"/>
      <c r="O12" s="10"/>
      <c r="P12" s="10"/>
      <c r="Q12" s="831" t="s">
        <v>874</v>
      </c>
      <c r="R12" s="832"/>
      <c r="S12" s="832"/>
      <c r="T12" s="832"/>
      <c r="U12" s="832"/>
      <c r="V12" s="832"/>
      <c r="W12" s="832"/>
      <c r="X12" s="832"/>
      <c r="Y12" s="832"/>
      <c r="Z12" s="832"/>
      <c r="AA12" s="832"/>
      <c r="AB12" s="832"/>
      <c r="AC12" s="832"/>
      <c r="AD12" s="832"/>
      <c r="AE12" s="832"/>
      <c r="AF12" s="832"/>
      <c r="AG12" s="832"/>
      <c r="AH12" s="832"/>
      <c r="AI12" s="832"/>
      <c r="AJ12" s="832"/>
      <c r="AK12" s="832"/>
      <c r="AL12" s="833"/>
      <c r="AM12" s="10"/>
      <c r="AN12" s="51" t="s">
        <v>527</v>
      </c>
      <c r="AO12" s="51"/>
      <c r="AP12" s="10"/>
      <c r="AQ12" s="10"/>
      <c r="AR12" s="49"/>
      <c r="AS12" s="10"/>
      <c r="AT12" s="10"/>
      <c r="AU12" s="10"/>
      <c r="AV12" s="862" t="s">
        <v>875</v>
      </c>
      <c r="AW12" s="863"/>
      <c r="AX12" s="863"/>
      <c r="AY12" s="863"/>
      <c r="AZ12" s="863"/>
      <c r="BA12" s="863"/>
      <c r="BB12" s="863"/>
      <c r="BC12" s="863"/>
      <c r="BD12" s="863"/>
      <c r="BE12" s="863"/>
      <c r="BF12" s="863"/>
      <c r="BG12" s="863"/>
      <c r="BH12" s="863"/>
      <c r="BI12" s="863"/>
      <c r="BJ12" s="863"/>
      <c r="BK12" s="863"/>
      <c r="BL12" s="863"/>
      <c r="BM12" s="863"/>
      <c r="BN12" s="863"/>
      <c r="BO12" s="863"/>
      <c r="BP12" s="863"/>
      <c r="BQ12" s="863"/>
      <c r="BR12" s="863"/>
      <c r="BS12" s="863"/>
      <c r="BT12" s="864"/>
      <c r="BU12" s="10"/>
      <c r="BV12" s="46"/>
      <c r="BW12" s="46"/>
      <c r="BX12" s="12"/>
      <c r="BY12" s="585">
        <f>U38</f>
        <v>0</v>
      </c>
      <c r="BZ12" s="592" t="str">
        <f>W38</f>
        <v xml:space="preserve"> $    500,000  -  $     999,999</v>
      </c>
      <c r="CA12" s="296"/>
      <c r="CB12" s="296"/>
      <c r="CC12" s="188">
        <f>AS37</f>
        <v>0</v>
      </c>
      <c r="CD12" s="296" t="str">
        <f>AU37</f>
        <v xml:space="preserve"> $ 10,000,000 -  $14,999,999</v>
      </c>
      <c r="CE12" s="296"/>
      <c r="CF12" s="296"/>
      <c r="CG12" s="296"/>
      <c r="CH12" s="296">
        <f>AS41</f>
        <v>0</v>
      </c>
      <c r="CI12" s="592" t="str">
        <f>AU41</f>
        <v xml:space="preserve"> $ 40,000,000 -  $49,999,999</v>
      </c>
      <c r="CJ12" s="296"/>
      <c r="CK12" s="296"/>
      <c r="CL12" s="296"/>
      <c r="CM12" s="585"/>
      <c r="CN12" s="585"/>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row>
    <row r="13" spans="2:224" ht="30.95" customHeight="1" x14ac:dyDescent="0.3">
      <c r="B13" s="33"/>
      <c r="C13" s="10"/>
      <c r="D13" s="43"/>
      <c r="E13" s="10"/>
      <c r="F13" s="10"/>
      <c r="G13" s="10"/>
      <c r="H13" s="10"/>
      <c r="I13" s="10"/>
      <c r="J13" s="10"/>
      <c r="K13" s="10"/>
      <c r="L13" s="51" t="s">
        <v>543</v>
      </c>
      <c r="M13" s="10"/>
      <c r="N13" s="10"/>
      <c r="O13" s="10"/>
      <c r="P13" s="10"/>
      <c r="Q13" s="47"/>
      <c r="R13" s="10"/>
      <c r="S13" s="871" t="s">
        <v>876</v>
      </c>
      <c r="T13" s="872"/>
      <c r="U13" s="872"/>
      <c r="V13" s="872"/>
      <c r="W13" s="872"/>
      <c r="X13" s="872"/>
      <c r="Y13" s="872"/>
      <c r="Z13" s="872"/>
      <c r="AA13" s="872"/>
      <c r="AB13" s="872"/>
      <c r="AC13" s="872"/>
      <c r="AD13" s="872"/>
      <c r="AE13" s="872"/>
      <c r="AF13" s="872"/>
      <c r="AG13" s="872"/>
      <c r="AH13" s="872"/>
      <c r="AI13" s="872"/>
      <c r="AJ13" s="872"/>
      <c r="AK13" s="873"/>
      <c r="AL13" s="165" t="s">
        <v>544</v>
      </c>
      <c r="AM13" s="10"/>
      <c r="AN13" s="10"/>
      <c r="AO13" s="10"/>
      <c r="AP13" s="10"/>
      <c r="AQ13" s="10"/>
      <c r="AR13" s="49"/>
      <c r="AS13" s="10"/>
      <c r="AT13" s="10"/>
      <c r="AU13" s="10"/>
      <c r="AV13" s="10"/>
      <c r="AW13" s="10"/>
      <c r="AX13" s="10"/>
      <c r="AY13" s="10"/>
      <c r="AZ13" s="874" t="s">
        <v>877</v>
      </c>
      <c r="BA13" s="872"/>
      <c r="BB13" s="872"/>
      <c r="BC13" s="872"/>
      <c r="BD13" s="872"/>
      <c r="BE13" s="872"/>
      <c r="BF13" s="872"/>
      <c r="BG13" s="872"/>
      <c r="BH13" s="872"/>
      <c r="BI13" s="872"/>
      <c r="BJ13" s="872"/>
      <c r="BK13" s="872"/>
      <c r="BL13" s="872"/>
      <c r="BM13" s="872"/>
      <c r="BN13" s="872"/>
      <c r="BO13" s="872"/>
      <c r="BP13" s="872"/>
      <c r="BQ13" s="872"/>
      <c r="BR13" s="872"/>
      <c r="BS13" s="872"/>
      <c r="BT13" s="872"/>
      <c r="BU13" s="873"/>
      <c r="BV13" s="243"/>
      <c r="BW13" s="46"/>
      <c r="BX13" s="12"/>
      <c r="BY13" s="585">
        <f>U39</f>
        <v>0</v>
      </c>
      <c r="BZ13" s="592" t="str">
        <f>W39</f>
        <v xml:space="preserve"> $  1,000,000 -  $  2,999,999</v>
      </c>
      <c r="CA13" s="296"/>
      <c r="CB13" s="296"/>
      <c r="CC13" s="188">
        <f>AS38</f>
        <v>0</v>
      </c>
      <c r="CD13" s="296" t="str">
        <f>AU38</f>
        <v xml:space="preserve"> $ 15,000,000 -  $19,999,999</v>
      </c>
      <c r="CE13" s="296"/>
      <c r="CF13" s="296"/>
      <c r="CG13" s="296"/>
      <c r="CH13" s="296">
        <f>AS42</f>
        <v>0</v>
      </c>
      <c r="CI13" s="592" t="str">
        <f>AU42</f>
        <v xml:space="preserve"> $ 50,000,000 Or More</v>
      </c>
      <c r="CJ13" s="296"/>
      <c r="CK13" s="296"/>
      <c r="CL13" s="296"/>
      <c r="CM13" s="585"/>
      <c r="CN13" s="585"/>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row>
    <row r="14" spans="2:224" ht="3" customHeight="1" x14ac:dyDescent="0.2">
      <c r="B14" s="33"/>
      <c r="C14" s="10"/>
      <c r="D14" s="52"/>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3"/>
      <c r="BW14" s="46"/>
      <c r="BX14" s="12"/>
      <c r="BY14" s="585"/>
      <c r="BZ14" s="592"/>
      <c r="CA14" s="585"/>
      <c r="CB14" s="585"/>
      <c r="CC14" s="585"/>
      <c r="CD14" s="584"/>
      <c r="CE14" s="585"/>
      <c r="CF14" s="585"/>
      <c r="CG14" s="585"/>
      <c r="CH14" s="585"/>
      <c r="CI14" s="584"/>
      <c r="CJ14" s="585"/>
      <c r="CK14" s="585"/>
      <c r="CL14" s="585"/>
      <c r="CM14" s="585"/>
      <c r="CN14" s="585"/>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row>
    <row r="15" spans="2:224" ht="0.95" customHeight="1" x14ac:dyDescent="0.2">
      <c r="B15" s="33"/>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46"/>
      <c r="BX15" s="12"/>
      <c r="BY15" s="585"/>
      <c r="BZ15" s="592" t="s">
        <v>556</v>
      </c>
      <c r="CA15" s="585"/>
      <c r="CB15" s="585"/>
      <c r="CC15" s="585"/>
      <c r="CD15" s="584"/>
      <c r="CE15" s="585"/>
      <c r="CF15" s="585"/>
      <c r="CG15" s="585"/>
      <c r="CH15" s="585"/>
      <c r="CI15" s="592" t="s">
        <v>770</v>
      </c>
      <c r="CJ15" s="585"/>
      <c r="CK15" s="585"/>
      <c r="CL15" s="585"/>
      <c r="CM15" s="585"/>
      <c r="CN15" s="585"/>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row>
    <row r="16" spans="2:224" ht="5.0999999999999996" customHeight="1" x14ac:dyDescent="0.2">
      <c r="B16" s="33"/>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46"/>
      <c r="BX16" s="12"/>
      <c r="BY16" s="585"/>
      <c r="BZ16" s="585"/>
      <c r="CA16" s="585"/>
      <c r="CB16" s="585"/>
      <c r="CC16" s="585"/>
      <c r="CD16" s="584"/>
      <c r="CE16" s="585"/>
      <c r="CF16" s="585"/>
      <c r="CG16" s="585"/>
      <c r="CH16" s="585"/>
      <c r="CI16" s="585"/>
      <c r="CJ16" s="585"/>
      <c r="CK16" s="585"/>
      <c r="CL16" s="585"/>
      <c r="CM16" s="585"/>
      <c r="CN16" s="585"/>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row>
    <row r="17" spans="2:224" ht="0.95" customHeight="1" x14ac:dyDescent="0.2">
      <c r="B17" s="33"/>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46"/>
      <c r="BX17" s="12"/>
      <c r="BY17" s="585"/>
      <c r="BZ17" s="585"/>
      <c r="CA17" s="585"/>
      <c r="CB17" s="585"/>
      <c r="CC17" s="585"/>
      <c r="CD17" s="584"/>
      <c r="CE17" s="585"/>
      <c r="CF17" s="585"/>
      <c r="CG17" s="585"/>
      <c r="CH17" s="585"/>
      <c r="CI17" s="585"/>
      <c r="CJ17" s="585"/>
      <c r="CK17" s="585"/>
      <c r="CL17" s="585"/>
      <c r="CM17" s="585"/>
      <c r="CN17" s="585"/>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row>
    <row r="18" spans="2:224" ht="0.95" customHeight="1" x14ac:dyDescent="0.2">
      <c r="B18" s="3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46"/>
      <c r="BX18" s="12"/>
      <c r="BY18" s="585"/>
      <c r="BZ18" s="585"/>
      <c r="CA18" s="585"/>
      <c r="CB18" s="585"/>
      <c r="CC18" s="585"/>
      <c r="CD18" s="584"/>
      <c r="CE18" s="585"/>
      <c r="CF18" s="585"/>
      <c r="CG18" s="585"/>
      <c r="CH18" s="585"/>
      <c r="CI18" s="585"/>
      <c r="CJ18" s="585"/>
      <c r="CK18" s="585"/>
      <c r="CL18" s="585"/>
      <c r="CM18" s="585"/>
      <c r="CN18" s="585"/>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row>
    <row r="19" spans="2:224" ht="0.95" customHeight="1" x14ac:dyDescent="0.2">
      <c r="B19" s="3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46"/>
      <c r="BX19" s="12"/>
      <c r="BY19" s="585"/>
      <c r="BZ19" s="585"/>
      <c r="CA19" s="585"/>
      <c r="CB19" s="585"/>
      <c r="CC19" s="585"/>
      <c r="CD19" s="584"/>
      <c r="CE19" s="585"/>
      <c r="CF19" s="585"/>
      <c r="CG19" s="585"/>
      <c r="CH19" s="585"/>
      <c r="CI19" s="585"/>
      <c r="CJ19" s="585"/>
      <c r="CK19" s="585"/>
      <c r="CL19" s="585"/>
      <c r="CM19" s="585"/>
      <c r="CN19" s="585"/>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row>
    <row r="20" spans="2:224" ht="0.95" customHeight="1" x14ac:dyDescent="0.2">
      <c r="B20" s="3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46"/>
      <c r="BX20" s="12"/>
      <c r="BY20" s="585"/>
      <c r="BZ20" s="585"/>
      <c r="CA20" s="585"/>
      <c r="CB20" s="585"/>
      <c r="CC20" s="585"/>
      <c r="CD20" s="584"/>
      <c r="CE20" s="585"/>
      <c r="CF20" s="585"/>
      <c r="CG20" s="585"/>
      <c r="CH20" s="585"/>
      <c r="CI20" s="585"/>
      <c r="CJ20" s="585"/>
      <c r="CK20" s="585"/>
      <c r="CL20" s="585"/>
      <c r="CM20" s="585"/>
      <c r="CN20" s="585"/>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row>
    <row r="21" spans="2:224" ht="27.95" customHeight="1" x14ac:dyDescent="0.3">
      <c r="B21" s="54"/>
      <c r="C21" s="74"/>
      <c r="D21" s="865" t="s">
        <v>545</v>
      </c>
      <c r="E21" s="866"/>
      <c r="F21" s="866"/>
      <c r="G21" s="866"/>
      <c r="H21" s="866"/>
      <c r="I21" s="866"/>
      <c r="J21" s="866"/>
      <c r="K21" s="866"/>
      <c r="L21" s="866"/>
      <c r="M21" s="866"/>
      <c r="N21" s="866"/>
      <c r="O21" s="866"/>
      <c r="P21" s="866"/>
      <c r="Q21" s="866"/>
      <c r="R21" s="866"/>
      <c r="S21" s="866"/>
      <c r="T21" s="867"/>
      <c r="U21" s="306" t="s">
        <v>546</v>
      </c>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10"/>
      <c r="BL21" s="10"/>
      <c r="BM21" s="10"/>
      <c r="BN21" s="10"/>
      <c r="BO21" s="10"/>
      <c r="BP21" s="10"/>
      <c r="BQ21" s="10"/>
      <c r="BR21" s="10"/>
      <c r="BS21" s="10"/>
      <c r="BT21" s="10"/>
      <c r="BU21" s="56"/>
      <c r="BV21" s="56"/>
      <c r="BW21" s="38"/>
      <c r="BX21" s="57"/>
      <c r="BY21" s="593">
        <f>'1B - Profile'!G106</f>
        <v>4</v>
      </c>
      <c r="BZ21" s="594" t="s">
        <v>485</v>
      </c>
      <c r="CA21" s="585"/>
      <c r="CB21" s="585"/>
      <c r="CC21" s="585"/>
      <c r="CD21" s="584"/>
      <c r="CE21" s="585"/>
      <c r="CF21" s="585"/>
      <c r="CG21" s="585"/>
      <c r="CH21" s="585"/>
      <c r="CI21" s="585"/>
      <c r="CJ21" s="585"/>
      <c r="CK21" s="585"/>
      <c r="CL21" s="585"/>
      <c r="CM21" s="585"/>
      <c r="CN21" s="585"/>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row>
    <row r="22" spans="2:224" ht="6" customHeight="1" x14ac:dyDescent="0.25">
      <c r="B22" s="54"/>
      <c r="C22" s="74"/>
      <c r="D22" s="55"/>
      <c r="E22" s="10"/>
      <c r="F22" s="10"/>
      <c r="G22" s="10"/>
      <c r="H22" s="10"/>
      <c r="I22" s="10"/>
      <c r="J22" s="10"/>
      <c r="K22" s="10"/>
      <c r="L22" s="10"/>
      <c r="M22" s="10"/>
      <c r="N22" s="10"/>
      <c r="O22" s="10"/>
      <c r="P22" s="10"/>
      <c r="Q22" s="10"/>
      <c r="R22" s="10"/>
      <c r="S22" s="10"/>
      <c r="T22" s="10"/>
      <c r="U22" s="55"/>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56"/>
      <c r="BV22" s="56"/>
      <c r="BW22" s="38"/>
      <c r="BX22" s="57"/>
      <c r="BY22" s="586"/>
      <c r="BZ22" s="585"/>
      <c r="CA22" s="585"/>
      <c r="CB22" s="585"/>
      <c r="CC22" s="585"/>
      <c r="CD22" s="584"/>
      <c r="CE22" s="585"/>
      <c r="CF22" s="585"/>
      <c r="CG22" s="585"/>
      <c r="CH22" s="585"/>
      <c r="CI22" s="585"/>
      <c r="CJ22" s="585"/>
      <c r="CK22" s="585"/>
      <c r="CL22" s="585"/>
      <c r="CM22" s="585"/>
      <c r="CN22" s="585"/>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row>
    <row r="23" spans="2:224" ht="15.75" x14ac:dyDescent="0.25">
      <c r="B23" s="54"/>
      <c r="C23" s="74"/>
      <c r="D23" s="10"/>
      <c r="E23" s="10"/>
      <c r="F23" s="10"/>
      <c r="G23" s="36" t="s">
        <v>547</v>
      </c>
      <c r="H23" s="8"/>
      <c r="I23" s="10"/>
      <c r="J23" s="10"/>
      <c r="K23" s="58" t="s">
        <v>278</v>
      </c>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56"/>
      <c r="BV23" s="56"/>
      <c r="BW23" s="38"/>
      <c r="BX23" s="57"/>
      <c r="BY23" s="57"/>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row>
    <row r="24" spans="2:224" ht="18.95" customHeight="1" x14ac:dyDescent="0.25">
      <c r="B24" s="54"/>
      <c r="C24" s="74"/>
      <c r="D24" s="10"/>
      <c r="E24" s="10"/>
      <c r="F24" s="10"/>
      <c r="G24" s="10"/>
      <c r="H24" s="44"/>
      <c r="I24" s="44"/>
      <c r="J24" s="8"/>
      <c r="K24" s="835"/>
      <c r="L24" s="836"/>
      <c r="M24" s="36" t="s">
        <v>243</v>
      </c>
      <c r="N24" s="10"/>
      <c r="O24" s="10"/>
      <c r="P24" s="10"/>
      <c r="Q24" s="10"/>
      <c r="R24" s="10"/>
      <c r="S24" s="8"/>
      <c r="T24" s="10"/>
      <c r="U24" s="10"/>
      <c r="V24" s="10"/>
      <c r="W24" s="10"/>
      <c r="X24" s="10"/>
      <c r="Y24" s="10"/>
      <c r="Z24" s="10"/>
      <c r="AA24" s="10"/>
      <c r="AB24" s="10"/>
      <c r="AC24" s="10"/>
      <c r="AD24" s="10"/>
      <c r="AE24" s="837"/>
      <c r="AF24" s="838"/>
      <c r="AG24" s="36" t="s">
        <v>245</v>
      </c>
      <c r="AH24" s="10"/>
      <c r="AI24" s="10"/>
      <c r="AJ24" s="10"/>
      <c r="AK24" s="10"/>
      <c r="AL24" s="10"/>
      <c r="AM24" s="10"/>
      <c r="AN24" s="10"/>
      <c r="AO24" s="10"/>
      <c r="AP24" s="10"/>
      <c r="AQ24" s="10"/>
      <c r="AR24" s="10"/>
      <c r="AS24" s="10"/>
      <c r="AT24" s="2"/>
      <c r="AU24" s="2"/>
      <c r="AV24" s="2"/>
      <c r="AW24" s="10"/>
      <c r="AX24" s="839"/>
      <c r="AY24" s="840"/>
      <c r="AZ24" s="840"/>
      <c r="BA24" s="841"/>
      <c r="BB24" s="36" t="s">
        <v>549</v>
      </c>
      <c r="BC24" s="10"/>
      <c r="BD24" s="10"/>
      <c r="BE24" s="10"/>
      <c r="BF24" s="10"/>
      <c r="BG24" s="10"/>
      <c r="BH24" s="10"/>
      <c r="BI24" s="10"/>
      <c r="BJ24" s="10"/>
      <c r="BK24" s="10"/>
      <c r="BL24" s="10"/>
      <c r="BM24" s="10"/>
      <c r="BN24" s="10"/>
      <c r="BO24" s="10"/>
      <c r="BP24" s="10"/>
      <c r="BQ24" s="10"/>
      <c r="BR24" s="10"/>
      <c r="BS24" s="10"/>
      <c r="BT24" s="10"/>
      <c r="BU24" s="56"/>
      <c r="BV24" s="56"/>
      <c r="BW24" s="38"/>
      <c r="BX24" s="57"/>
      <c r="BY24" s="57"/>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row>
    <row r="25" spans="2:224" ht="18.95" customHeight="1" x14ac:dyDescent="0.25">
      <c r="B25" s="54"/>
      <c r="C25" s="74"/>
      <c r="D25" s="10"/>
      <c r="E25" s="10"/>
      <c r="F25" s="10"/>
      <c r="G25" s="10"/>
      <c r="H25" s="10"/>
      <c r="I25" s="44"/>
      <c r="J25" s="10"/>
      <c r="K25" s="822" t="s">
        <v>857</v>
      </c>
      <c r="L25" s="823"/>
      <c r="M25" s="36" t="s">
        <v>244</v>
      </c>
      <c r="N25" s="10"/>
      <c r="O25" s="10"/>
      <c r="P25" s="10"/>
      <c r="Q25" s="10"/>
      <c r="R25" s="10"/>
      <c r="S25" s="10"/>
      <c r="T25" s="10"/>
      <c r="U25" s="10"/>
      <c r="V25" s="10"/>
      <c r="W25" s="10"/>
      <c r="X25" s="10"/>
      <c r="Y25" s="10"/>
      <c r="Z25" s="10"/>
      <c r="AA25" s="10"/>
      <c r="AB25" s="10"/>
      <c r="AC25" s="10"/>
      <c r="AD25" s="10"/>
      <c r="AE25" s="822"/>
      <c r="AF25" s="823"/>
      <c r="AG25" s="36" t="s">
        <v>548</v>
      </c>
      <c r="AH25" s="10"/>
      <c r="AI25" s="10"/>
      <c r="AJ25" s="10"/>
      <c r="AK25" s="10"/>
      <c r="AL25" s="10"/>
      <c r="AM25" s="10"/>
      <c r="AN25" s="10"/>
      <c r="AO25" s="10"/>
      <c r="AP25" s="10"/>
      <c r="AQ25" s="10"/>
      <c r="AR25" s="10"/>
      <c r="AS25" s="10"/>
      <c r="AT25" s="10"/>
      <c r="AU25" s="10"/>
      <c r="AV25" s="10"/>
      <c r="AW25" s="10"/>
      <c r="AX25" s="2"/>
      <c r="AY25" s="2"/>
      <c r="AZ25" s="2"/>
      <c r="BA25" s="2"/>
      <c r="BB25" s="842"/>
      <c r="BC25" s="843"/>
      <c r="BD25" s="843"/>
      <c r="BE25" s="843"/>
      <c r="BF25" s="843"/>
      <c r="BG25" s="843"/>
      <c r="BH25" s="843"/>
      <c r="BI25" s="843"/>
      <c r="BJ25" s="843"/>
      <c r="BK25" s="843"/>
      <c r="BL25" s="843"/>
      <c r="BM25" s="843"/>
      <c r="BN25" s="843"/>
      <c r="BO25" s="843"/>
      <c r="BP25" s="843"/>
      <c r="BQ25" s="843"/>
      <c r="BR25" s="843"/>
      <c r="BS25" s="843"/>
      <c r="BT25" s="843"/>
      <c r="BU25" s="844"/>
      <c r="BV25" s="56"/>
      <c r="BW25" s="38"/>
      <c r="BX25" s="57"/>
      <c r="BY25" s="57"/>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row>
    <row r="26" spans="2:224" ht="6" customHeight="1" x14ac:dyDescent="0.25">
      <c r="B26" s="54"/>
      <c r="C26" s="74"/>
      <c r="D26" s="10"/>
      <c r="E26" s="10"/>
      <c r="F26" s="10"/>
      <c r="G26" s="10"/>
      <c r="H26" s="10"/>
      <c r="I26" s="44"/>
      <c r="J26" s="10"/>
      <c r="K26" s="834"/>
      <c r="L26" s="834"/>
      <c r="M26" s="36"/>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845"/>
      <c r="BC26" s="846"/>
      <c r="BD26" s="846"/>
      <c r="BE26" s="846"/>
      <c r="BF26" s="846"/>
      <c r="BG26" s="846"/>
      <c r="BH26" s="846"/>
      <c r="BI26" s="846"/>
      <c r="BJ26" s="846"/>
      <c r="BK26" s="846"/>
      <c r="BL26" s="846"/>
      <c r="BM26" s="846"/>
      <c r="BN26" s="846"/>
      <c r="BO26" s="846"/>
      <c r="BP26" s="846"/>
      <c r="BQ26" s="846"/>
      <c r="BR26" s="846"/>
      <c r="BS26" s="846"/>
      <c r="BT26" s="846"/>
      <c r="BU26" s="847"/>
      <c r="BV26" s="56"/>
      <c r="BW26" s="38"/>
      <c r="BX26" s="57"/>
      <c r="BY26" s="57"/>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row>
    <row r="27" spans="2:224" ht="17.100000000000001" customHeight="1" x14ac:dyDescent="0.25">
      <c r="B27" s="54"/>
      <c r="C27" s="74"/>
      <c r="D27" s="10"/>
      <c r="E27" s="10"/>
      <c r="F27" s="10"/>
      <c r="G27" s="36" t="s">
        <v>550</v>
      </c>
      <c r="H27" s="10"/>
      <c r="I27" s="10"/>
      <c r="J27" s="10"/>
      <c r="K27" s="51" t="s">
        <v>551</v>
      </c>
      <c r="L27" s="10"/>
      <c r="M27" s="10"/>
      <c r="N27" s="10"/>
      <c r="O27" s="10"/>
      <c r="P27" s="10"/>
      <c r="Q27" s="10"/>
      <c r="R27" s="10"/>
      <c r="S27" s="10"/>
      <c r="T27" s="10"/>
      <c r="U27" s="10"/>
      <c r="V27" s="10"/>
      <c r="W27" s="10"/>
      <c r="X27" s="10"/>
      <c r="Y27" s="10"/>
      <c r="Z27" s="10"/>
      <c r="AA27" s="10"/>
      <c r="AB27" s="10"/>
      <c r="AC27" s="10"/>
      <c r="AD27" s="10"/>
      <c r="AE27" s="10"/>
      <c r="AF27" s="49"/>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56"/>
      <c r="BV27" s="56"/>
      <c r="BW27" s="38"/>
      <c r="BX27" s="57"/>
      <c r="BY27" s="57"/>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row>
    <row r="28" spans="2:224" ht="18.95" customHeight="1" x14ac:dyDescent="0.25">
      <c r="B28" s="54"/>
      <c r="C28" s="74"/>
      <c r="D28" s="10"/>
      <c r="E28" s="10"/>
      <c r="F28" s="10"/>
      <c r="G28" s="10"/>
      <c r="H28" s="10"/>
      <c r="I28" s="10"/>
      <c r="J28" s="10"/>
      <c r="K28" s="822" t="s">
        <v>857</v>
      </c>
      <c r="L28" s="823"/>
      <c r="M28" s="36" t="s">
        <v>279</v>
      </c>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56"/>
      <c r="BV28" s="56"/>
      <c r="BW28" s="38"/>
      <c r="BX28" s="57"/>
      <c r="BY28" s="57"/>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row>
    <row r="29" spans="2:224" ht="18.95" customHeight="1" x14ac:dyDescent="0.25">
      <c r="B29" s="54"/>
      <c r="C29" s="74"/>
      <c r="D29" s="10"/>
      <c r="E29" s="10"/>
      <c r="F29" s="10"/>
      <c r="G29" s="10"/>
      <c r="H29" s="10"/>
      <c r="I29" s="10"/>
      <c r="J29" s="10"/>
      <c r="K29" s="822"/>
      <c r="L29" s="823"/>
      <c r="M29" s="36" t="s">
        <v>277</v>
      </c>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56"/>
      <c r="BV29" s="56"/>
      <c r="BW29" s="38"/>
      <c r="BX29" s="57"/>
      <c r="BY29" s="57"/>
      <c r="BZ29" s="12"/>
      <c r="CA29" s="36"/>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row>
    <row r="30" spans="2:224" ht="18.95" customHeight="1" x14ac:dyDescent="0.25">
      <c r="B30" s="54"/>
      <c r="C30" s="74"/>
      <c r="D30" s="10"/>
      <c r="E30" s="10"/>
      <c r="F30" s="10"/>
      <c r="G30" s="10"/>
      <c r="H30" s="10"/>
      <c r="I30" s="10"/>
      <c r="J30" s="10"/>
      <c r="K30" s="822"/>
      <c r="L30" s="823"/>
      <c r="M30" s="36" t="s">
        <v>280</v>
      </c>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56"/>
      <c r="BV30" s="56"/>
      <c r="BW30" s="38"/>
      <c r="BX30" s="57"/>
      <c r="BY30" s="57"/>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row>
    <row r="31" spans="2:224" ht="18.95" customHeight="1" x14ac:dyDescent="0.25">
      <c r="B31" s="54"/>
      <c r="C31" s="74"/>
      <c r="D31" s="10"/>
      <c r="E31" s="10"/>
      <c r="F31" s="10"/>
      <c r="G31" s="10"/>
      <c r="H31" s="10"/>
      <c r="I31" s="10"/>
      <c r="J31" s="10"/>
      <c r="K31" s="822"/>
      <c r="L31" s="823"/>
      <c r="M31" s="36" t="s">
        <v>552</v>
      </c>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56"/>
      <c r="BV31" s="56"/>
      <c r="BW31" s="38"/>
      <c r="BX31" s="57"/>
      <c r="BY31" s="57"/>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row>
    <row r="32" spans="2:224" ht="18.95" customHeight="1" x14ac:dyDescent="0.25">
      <c r="B32" s="54"/>
      <c r="C32" s="74"/>
      <c r="D32" s="10"/>
      <c r="E32" s="10"/>
      <c r="F32" s="10"/>
      <c r="G32" s="10"/>
      <c r="H32" s="10"/>
      <c r="I32" s="10"/>
      <c r="J32" s="10"/>
      <c r="K32" s="822"/>
      <c r="L32" s="823"/>
      <c r="M32" s="36" t="s">
        <v>553</v>
      </c>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56"/>
      <c r="BV32" s="56"/>
      <c r="BW32" s="38"/>
      <c r="BX32" s="57"/>
      <c r="BY32" s="57"/>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row>
    <row r="33" spans="2:224" ht="21.95" hidden="1" customHeight="1" x14ac:dyDescent="0.25">
      <c r="B33" s="54"/>
      <c r="C33" s="74"/>
      <c r="D33" s="10"/>
      <c r="E33" s="10"/>
      <c r="F33" s="10"/>
      <c r="G33" s="10"/>
      <c r="H33" s="10"/>
      <c r="I33" s="10"/>
      <c r="J33" s="10"/>
      <c r="K33" s="822"/>
      <c r="L33" s="823"/>
      <c r="M33" s="36" t="s">
        <v>554</v>
      </c>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37"/>
      <c r="BV33" s="37"/>
      <c r="BW33" s="38"/>
      <c r="BX33" s="57"/>
      <c r="BY33" s="57"/>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row>
    <row r="34" spans="2:224" ht="6" customHeight="1" x14ac:dyDescent="0.2">
      <c r="B34" s="54"/>
      <c r="C34" s="74"/>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37"/>
      <c r="BV34" s="37"/>
      <c r="BW34" s="38"/>
      <c r="BX34" s="57"/>
      <c r="BY34" s="57"/>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row>
    <row r="35" spans="2:224" ht="17.100000000000001" customHeight="1" x14ac:dyDescent="0.25">
      <c r="B35" s="54"/>
      <c r="C35" s="74"/>
      <c r="D35" s="10"/>
      <c r="E35" s="10"/>
      <c r="F35" s="10"/>
      <c r="G35" s="36" t="s">
        <v>555</v>
      </c>
      <c r="H35" s="10"/>
      <c r="I35" s="58" t="s">
        <v>211</v>
      </c>
      <c r="J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37"/>
      <c r="BV35" s="37"/>
      <c r="BW35" s="38"/>
      <c r="BX35" s="57"/>
      <c r="BY35" s="57"/>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row>
    <row r="36" spans="2:224" ht="17.100000000000001" customHeight="1" x14ac:dyDescent="0.25">
      <c r="B36" s="54"/>
      <c r="C36" s="74"/>
      <c r="D36" s="10"/>
      <c r="E36" s="10"/>
      <c r="F36" s="10"/>
      <c r="G36" s="36"/>
      <c r="H36" s="10"/>
      <c r="I36" s="58" t="s">
        <v>210</v>
      </c>
      <c r="J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37"/>
      <c r="BV36" s="37"/>
      <c r="BW36" s="38"/>
      <c r="BX36" s="57"/>
      <c r="BY36" s="57"/>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row>
    <row r="37" spans="2:224" ht="15" customHeight="1" x14ac:dyDescent="0.25">
      <c r="B37" s="54"/>
      <c r="C37" s="74"/>
      <c r="D37" s="10"/>
      <c r="E37" s="10"/>
      <c r="F37" s="10"/>
      <c r="G37" s="827"/>
      <c r="H37" s="827"/>
      <c r="I37" s="827"/>
      <c r="J37" s="827"/>
      <c r="K37" s="827"/>
      <c r="L37" s="827"/>
      <c r="M37" s="827"/>
      <c r="N37" s="827"/>
      <c r="O37" s="827"/>
      <c r="P37" s="827"/>
      <c r="Q37" s="827"/>
      <c r="R37" s="827"/>
      <c r="S37" s="827"/>
      <c r="T37" s="10"/>
      <c r="U37" s="822"/>
      <c r="V37" s="823"/>
      <c r="W37" s="36" t="s">
        <v>45</v>
      </c>
      <c r="X37" s="10"/>
      <c r="Y37" s="10"/>
      <c r="Z37" s="10"/>
      <c r="AA37" s="10"/>
      <c r="AM37" s="10"/>
      <c r="AN37" s="10"/>
      <c r="AO37" s="10"/>
      <c r="AP37" s="10"/>
      <c r="AQ37" s="10"/>
      <c r="AR37" s="10"/>
      <c r="AS37" s="822"/>
      <c r="AT37" s="823"/>
      <c r="AU37" s="36" t="s">
        <v>49</v>
      </c>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37"/>
      <c r="BV37" s="37"/>
      <c r="BW37" s="38"/>
      <c r="BX37" s="57"/>
      <c r="BY37" s="57"/>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row>
    <row r="38" spans="2:224" ht="15" customHeight="1" x14ac:dyDescent="0.25">
      <c r="B38" s="54"/>
      <c r="C38" s="74"/>
      <c r="D38" s="10"/>
      <c r="E38" s="10"/>
      <c r="F38" s="10"/>
      <c r="G38" s="828"/>
      <c r="H38" s="828"/>
      <c r="I38" s="828"/>
      <c r="J38" s="828"/>
      <c r="K38" s="828"/>
      <c r="L38" s="828"/>
      <c r="M38" s="828"/>
      <c r="N38" s="828"/>
      <c r="O38" s="828"/>
      <c r="P38" s="828"/>
      <c r="Q38" s="828"/>
      <c r="R38" s="828"/>
      <c r="S38" s="828"/>
      <c r="T38" s="60"/>
      <c r="U38" s="822"/>
      <c r="V38" s="823"/>
      <c r="W38" s="36" t="s">
        <v>46</v>
      </c>
      <c r="X38" s="60"/>
      <c r="Y38" s="60"/>
      <c r="Z38" s="60"/>
      <c r="AA38" s="10"/>
      <c r="AM38" s="10"/>
      <c r="AN38" s="10"/>
      <c r="AO38" s="10"/>
      <c r="AP38" s="10"/>
      <c r="AQ38" s="10"/>
      <c r="AR38" s="10"/>
      <c r="AS38" s="822"/>
      <c r="AT38" s="823"/>
      <c r="AU38" s="36" t="s">
        <v>50</v>
      </c>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37"/>
      <c r="BV38" s="37"/>
      <c r="BW38" s="38"/>
      <c r="BX38" s="57"/>
      <c r="BY38" s="57"/>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row>
    <row r="39" spans="2:224" ht="15" customHeight="1" x14ac:dyDescent="0.25">
      <c r="B39" s="54"/>
      <c r="C39" s="74"/>
      <c r="D39" s="10"/>
      <c r="E39" s="10"/>
      <c r="F39" s="10"/>
      <c r="G39" s="828"/>
      <c r="H39" s="828"/>
      <c r="I39" s="828"/>
      <c r="J39" s="828"/>
      <c r="K39" s="828"/>
      <c r="L39" s="828"/>
      <c r="M39" s="828"/>
      <c r="N39" s="828"/>
      <c r="O39" s="828"/>
      <c r="P39" s="828"/>
      <c r="Q39" s="828"/>
      <c r="R39" s="828"/>
      <c r="S39" s="828"/>
      <c r="T39" s="60"/>
      <c r="U39" s="822"/>
      <c r="V39" s="823"/>
      <c r="W39" s="36" t="s">
        <v>47</v>
      </c>
      <c r="X39" s="60"/>
      <c r="Y39" s="60"/>
      <c r="Z39" s="60"/>
      <c r="AA39" s="10"/>
      <c r="AM39" s="10"/>
      <c r="AN39" s="10"/>
      <c r="AO39" s="10"/>
      <c r="AP39" s="10"/>
      <c r="AQ39" s="10"/>
      <c r="AR39" s="10"/>
      <c r="AS39" s="822"/>
      <c r="AT39" s="823"/>
      <c r="AU39" s="36" t="s">
        <v>152</v>
      </c>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37"/>
      <c r="BV39" s="37"/>
      <c r="BW39" s="38"/>
      <c r="BX39" s="57"/>
      <c r="BY39" s="57"/>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row>
    <row r="40" spans="2:224" ht="15" customHeight="1" x14ac:dyDescent="0.25">
      <c r="B40" s="54"/>
      <c r="C40" s="74"/>
      <c r="D40" s="10"/>
      <c r="E40" s="10"/>
      <c r="F40" s="10"/>
      <c r="G40" s="10"/>
      <c r="H40" s="249"/>
      <c r="I40" s="249"/>
      <c r="J40" s="10"/>
      <c r="K40" s="249"/>
      <c r="L40" s="10"/>
      <c r="M40" s="10"/>
      <c r="N40" s="10"/>
      <c r="O40" s="10"/>
      <c r="P40" s="10"/>
      <c r="Q40" s="10"/>
      <c r="R40" s="10"/>
      <c r="S40" s="10"/>
      <c r="T40" s="10"/>
      <c r="U40" s="822"/>
      <c r="V40" s="823"/>
      <c r="W40" s="36" t="s">
        <v>556</v>
      </c>
      <c r="X40" s="10"/>
      <c r="Y40" s="10"/>
      <c r="Z40" s="10"/>
      <c r="AA40" s="10"/>
      <c r="AM40" s="10"/>
      <c r="AN40" s="10"/>
      <c r="AO40" s="10"/>
      <c r="AP40" s="10"/>
      <c r="AQ40" s="10"/>
      <c r="AR40" s="10"/>
      <c r="AS40" s="822"/>
      <c r="AT40" s="823"/>
      <c r="AU40" s="36" t="s">
        <v>153</v>
      </c>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37"/>
      <c r="BV40" s="37"/>
      <c r="BW40" s="38"/>
      <c r="BX40" s="57"/>
      <c r="BY40" s="57"/>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row>
    <row r="41" spans="2:224" ht="15" customHeight="1" x14ac:dyDescent="0.25">
      <c r="B41" s="54"/>
      <c r="C41" s="74"/>
      <c r="D41" s="10"/>
      <c r="E41" s="10"/>
      <c r="F41" s="10"/>
      <c r="G41" s="10"/>
      <c r="H41" s="10"/>
      <c r="I41" s="10"/>
      <c r="J41" s="10"/>
      <c r="Q41" s="10"/>
      <c r="R41" s="10"/>
      <c r="S41" s="10"/>
      <c r="T41" s="10"/>
      <c r="U41" s="822" t="s">
        <v>857</v>
      </c>
      <c r="V41" s="823"/>
      <c r="W41" s="36" t="s">
        <v>48</v>
      </c>
      <c r="X41" s="10"/>
      <c r="Y41" s="10"/>
      <c r="Z41" s="10"/>
      <c r="AA41" s="10"/>
      <c r="AM41" s="10"/>
      <c r="AN41" s="10"/>
      <c r="AO41" s="10"/>
      <c r="AP41" s="10"/>
      <c r="AQ41" s="10"/>
      <c r="AR41" s="10"/>
      <c r="AS41" s="822"/>
      <c r="AT41" s="823"/>
      <c r="AU41" s="36" t="s">
        <v>154</v>
      </c>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37"/>
      <c r="BV41" s="37"/>
      <c r="BW41" s="38"/>
      <c r="BX41" s="57"/>
      <c r="BY41" s="57"/>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row>
    <row r="42" spans="2:224" ht="15" customHeight="1" x14ac:dyDescent="0.25">
      <c r="B42" s="54"/>
      <c r="C42" s="74"/>
      <c r="D42" s="10"/>
      <c r="E42" s="10"/>
      <c r="F42" s="10"/>
      <c r="G42" s="10"/>
      <c r="H42" s="10"/>
      <c r="I42" s="10"/>
      <c r="J42" s="10"/>
      <c r="Q42" s="10"/>
      <c r="R42" s="10"/>
      <c r="S42" s="10"/>
      <c r="T42" s="10"/>
      <c r="U42" s="582"/>
      <c r="V42" s="582"/>
      <c r="W42" s="36"/>
      <c r="X42" s="10"/>
      <c r="Y42" s="10"/>
      <c r="Z42" s="10"/>
      <c r="AA42" s="10"/>
      <c r="AM42" s="10"/>
      <c r="AN42" s="10"/>
      <c r="AO42" s="10"/>
      <c r="AP42" s="10"/>
      <c r="AQ42" s="10"/>
      <c r="AR42" s="10"/>
      <c r="AS42" s="822"/>
      <c r="AT42" s="823"/>
      <c r="AU42" s="36" t="s">
        <v>155</v>
      </c>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37"/>
      <c r="BV42" s="37"/>
      <c r="BW42" s="38"/>
      <c r="BX42" s="57"/>
      <c r="BY42" s="57"/>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row>
    <row r="43" spans="2:224" ht="0.2" customHeight="1" x14ac:dyDescent="0.25">
      <c r="B43" s="54"/>
      <c r="C43" s="74"/>
      <c r="D43" s="10"/>
      <c r="E43" s="10"/>
      <c r="F43" s="8"/>
      <c r="G43" s="10"/>
      <c r="H43" s="10"/>
      <c r="I43" s="10"/>
      <c r="J43" s="10"/>
      <c r="K43" s="59"/>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37"/>
      <c r="BV43" s="37"/>
      <c r="BW43" s="38"/>
      <c r="BX43" s="57"/>
      <c r="BY43" s="57"/>
      <c r="BZ43" s="61"/>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row>
    <row r="44" spans="2:224" ht="0.2" customHeight="1" x14ac:dyDescent="0.25">
      <c r="B44" s="54"/>
      <c r="C44" s="74"/>
      <c r="D44" s="10"/>
      <c r="E44" s="10"/>
      <c r="F44" s="8"/>
      <c r="G44" s="10"/>
      <c r="H44" s="10"/>
      <c r="I44" s="10"/>
      <c r="J44" s="10"/>
      <c r="K44" s="59"/>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37"/>
      <c r="BV44" s="37"/>
      <c r="BW44" s="38"/>
      <c r="BX44" s="57"/>
      <c r="BY44" s="57"/>
      <c r="BZ44" s="61"/>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row>
    <row r="45" spans="2:224" ht="21" customHeight="1" x14ac:dyDescent="0.25">
      <c r="B45" s="54"/>
      <c r="C45" s="74"/>
      <c r="D45" s="10"/>
      <c r="E45" s="10"/>
      <c r="F45" s="10"/>
      <c r="G45" s="36">
        <v>4</v>
      </c>
      <c r="H45" s="10"/>
      <c r="I45" s="10"/>
      <c r="J45" s="10"/>
      <c r="K45" s="785" t="s">
        <v>151</v>
      </c>
      <c r="L45" s="119"/>
      <c r="M45" s="119"/>
      <c r="N45" s="119"/>
      <c r="O45" s="119"/>
      <c r="P45" s="119"/>
      <c r="Q45" s="119"/>
      <c r="R45" s="119"/>
      <c r="S45" s="119"/>
      <c r="T45" s="119"/>
      <c r="U45" s="119"/>
      <c r="V45" s="757"/>
      <c r="W45" s="757"/>
      <c r="X45" s="757"/>
      <c r="Y45" s="656"/>
      <c r="Z45" s="656"/>
      <c r="AA45" s="656"/>
      <c r="AB45" s="656"/>
      <c r="AC45" s="656"/>
      <c r="AD45" s="656"/>
      <c r="AE45" s="656"/>
      <c r="AF45" s="656"/>
      <c r="AG45" s="656"/>
      <c r="AH45" s="656"/>
      <c r="AI45" s="656"/>
      <c r="AJ45" s="656"/>
      <c r="AK45" s="656"/>
      <c r="AL45" s="656"/>
      <c r="AM45" s="656"/>
      <c r="AN45" s="656"/>
      <c r="AO45" s="656"/>
      <c r="AP45" s="656"/>
      <c r="AQ45" s="656"/>
      <c r="AR45" s="656"/>
      <c r="AS45" s="656"/>
      <c r="AT45" s="656"/>
      <c r="AU45" s="656"/>
      <c r="AV45" s="656"/>
      <c r="AW45" s="656"/>
      <c r="AX45" s="656"/>
      <c r="AY45" s="656"/>
      <c r="AZ45" s="656"/>
      <c r="BA45" s="656"/>
      <c r="BB45" s="656"/>
      <c r="BC45" s="656"/>
      <c r="BD45" s="656"/>
      <c r="BE45" s="656"/>
      <c r="BF45" s="656"/>
      <c r="BG45" s="656"/>
      <c r="BH45" s="656"/>
      <c r="BI45" s="656"/>
      <c r="BJ45" s="656"/>
      <c r="BK45" s="656"/>
      <c r="BL45" s="656"/>
      <c r="BM45" s="656"/>
      <c r="BN45" s="656"/>
      <c r="BO45" s="656"/>
      <c r="BP45" s="656"/>
      <c r="BQ45" s="656"/>
      <c r="BR45" s="656"/>
      <c r="BS45" s="656"/>
      <c r="BT45" s="656"/>
      <c r="BU45" s="758"/>
      <c r="BV45" s="37"/>
      <c r="BW45" s="38"/>
      <c r="BX45" s="57"/>
      <c r="BY45" s="57"/>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row>
    <row r="46" spans="2:224" ht="18.95" customHeight="1" x14ac:dyDescent="0.25">
      <c r="B46" s="54"/>
      <c r="C46" s="74"/>
      <c r="D46" s="10"/>
      <c r="E46" s="10"/>
      <c r="F46" s="10"/>
      <c r="G46" s="10"/>
      <c r="H46" s="10"/>
      <c r="I46" s="10"/>
      <c r="J46" s="10"/>
      <c r="K46" s="51" t="s">
        <v>135</v>
      </c>
      <c r="L46" s="10"/>
      <c r="M46" s="10"/>
      <c r="N46" s="10"/>
      <c r="O46" s="10"/>
      <c r="P46" s="10"/>
      <c r="Q46" s="10"/>
      <c r="R46" s="10"/>
      <c r="S46" s="10"/>
      <c r="T46" s="10"/>
      <c r="U46" s="10"/>
      <c r="V46" s="656"/>
      <c r="W46" s="656"/>
      <c r="X46" s="755"/>
      <c r="Y46" s="656"/>
      <c r="Z46" s="656"/>
      <c r="AA46" s="656"/>
      <c r="AB46" s="656"/>
      <c r="AC46" s="656"/>
      <c r="AD46" s="656"/>
      <c r="AE46" s="656"/>
      <c r="AF46" s="656"/>
      <c r="AG46" s="656"/>
      <c r="AH46" s="656"/>
      <c r="AI46" s="656"/>
      <c r="AJ46" s="759"/>
      <c r="AK46" s="656"/>
      <c r="AL46" s="656"/>
      <c r="AM46" s="656"/>
      <c r="AN46" s="656"/>
      <c r="AO46" s="656"/>
      <c r="AP46" s="656"/>
      <c r="AQ46" s="656"/>
      <c r="AR46" s="656"/>
      <c r="AS46" s="656"/>
      <c r="AT46" s="656"/>
      <c r="AU46" s="656"/>
      <c r="AV46" s="656"/>
      <c r="AW46" s="656"/>
      <c r="AX46" s="656"/>
      <c r="AY46" s="656"/>
      <c r="AZ46" s="656"/>
      <c r="BA46" s="656"/>
      <c r="BB46" s="656"/>
      <c r="BC46" s="598"/>
      <c r="BD46" s="598"/>
      <c r="BE46" s="848"/>
      <c r="BF46" s="848"/>
      <c r="BG46" s="848"/>
      <c r="BH46" s="848"/>
      <c r="BI46" s="848"/>
      <c r="BJ46" s="848"/>
      <c r="BK46" s="848"/>
      <c r="BL46" s="848"/>
      <c r="BM46" s="848"/>
      <c r="BN46" s="848"/>
      <c r="BO46" s="848"/>
      <c r="BP46" s="848"/>
      <c r="BQ46" s="848"/>
      <c r="BR46" s="848"/>
      <c r="BS46" s="848"/>
      <c r="BT46" s="848"/>
      <c r="BU46" s="848"/>
      <c r="BW46" s="38"/>
      <c r="BX46" s="57"/>
      <c r="BY46" s="57"/>
      <c r="BZ46" s="12"/>
      <c r="CA46" s="849"/>
      <c r="CB46" s="849"/>
      <c r="CC46" s="849"/>
      <c r="CD46" s="849"/>
      <c r="CE46" s="849"/>
      <c r="CF46" s="849"/>
      <c r="CG46" s="849"/>
      <c r="CH46" s="849"/>
      <c r="CI46" s="849"/>
      <c r="CJ46" s="849"/>
      <c r="CK46" s="849"/>
      <c r="CL46" s="849"/>
      <c r="CM46" s="849"/>
      <c r="CN46" s="849"/>
      <c r="CO46" s="849"/>
      <c r="CP46" s="849"/>
      <c r="CQ46" s="849"/>
      <c r="CR46" s="849"/>
      <c r="CS46" s="849"/>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row>
    <row r="47" spans="2:224" ht="21.95" customHeight="1" x14ac:dyDescent="0.2">
      <c r="B47" s="54"/>
      <c r="C47" s="74"/>
      <c r="D47" s="10"/>
      <c r="E47" s="10"/>
      <c r="F47" s="10"/>
      <c r="G47" s="10"/>
      <c r="H47" s="10"/>
      <c r="I47" s="10"/>
      <c r="J47" s="816">
        <v>235</v>
      </c>
      <c r="K47" s="817"/>
      <c r="L47" s="817"/>
      <c r="M47" s="817"/>
      <c r="N47" s="818"/>
      <c r="O47" s="825" t="s">
        <v>619</v>
      </c>
      <c r="P47" s="826"/>
      <c r="Q47" s="826"/>
      <c r="R47" s="826"/>
      <c r="S47" s="826"/>
      <c r="T47" s="826"/>
      <c r="U47" s="826"/>
      <c r="V47" s="656"/>
      <c r="W47" s="656"/>
      <c r="X47" s="786" t="s">
        <v>93</v>
      </c>
      <c r="Y47" s="760"/>
      <c r="Z47" s="760"/>
      <c r="AA47" s="760"/>
      <c r="AB47" s="760"/>
      <c r="AC47" s="656"/>
      <c r="AD47" s="656"/>
      <c r="AE47" s="656"/>
      <c r="AF47" s="656"/>
      <c r="AG47" s="656"/>
      <c r="AH47" s="656"/>
      <c r="AI47" s="656"/>
      <c r="AJ47" s="656"/>
      <c r="AK47" s="656"/>
      <c r="AL47" s="656"/>
      <c r="AM47" s="753"/>
      <c r="AN47" s="753"/>
      <c r="AO47" s="753"/>
      <c r="AP47" s="753"/>
      <c r="AQ47" s="753"/>
      <c r="AR47" s="753"/>
      <c r="AS47" s="760"/>
      <c r="AT47" s="656"/>
      <c r="AU47" s="656"/>
      <c r="AV47" s="656"/>
      <c r="AW47" s="656"/>
      <c r="AX47" s="656"/>
      <c r="AY47" s="656"/>
      <c r="AZ47" s="656"/>
      <c r="BA47" s="656"/>
      <c r="BB47" s="656"/>
      <c r="BC47" s="598"/>
      <c r="BD47" s="598"/>
      <c r="BE47" s="848"/>
      <c r="BF47" s="848"/>
      <c r="BG47" s="848"/>
      <c r="BH47" s="848"/>
      <c r="BI47" s="848"/>
      <c r="BJ47" s="848"/>
      <c r="BK47" s="848"/>
      <c r="BL47" s="848"/>
      <c r="BM47" s="848"/>
      <c r="BN47" s="848"/>
      <c r="BO47" s="848"/>
      <c r="BP47" s="848"/>
      <c r="BQ47" s="848"/>
      <c r="BR47" s="848"/>
      <c r="BS47" s="848"/>
      <c r="BT47" s="848"/>
      <c r="BU47" s="848"/>
      <c r="BW47" s="38"/>
      <c r="BX47" s="57"/>
      <c r="BY47" s="57"/>
      <c r="BZ47" s="12"/>
      <c r="CA47" s="849"/>
      <c r="CB47" s="849"/>
      <c r="CC47" s="849"/>
      <c r="CD47" s="849"/>
      <c r="CE47" s="849"/>
      <c r="CF47" s="849"/>
      <c r="CG47" s="849"/>
      <c r="CH47" s="849"/>
      <c r="CI47" s="849"/>
      <c r="CJ47" s="849"/>
      <c r="CK47" s="849"/>
      <c r="CL47" s="849"/>
      <c r="CM47" s="849"/>
      <c r="CN47" s="849"/>
      <c r="CO47" s="849"/>
      <c r="CP47" s="849"/>
      <c r="CQ47" s="849"/>
      <c r="CR47" s="849"/>
      <c r="CS47" s="849"/>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row>
    <row r="48" spans="2:224" ht="21.95" customHeight="1" x14ac:dyDescent="0.2">
      <c r="B48" s="54"/>
      <c r="C48" s="74"/>
      <c r="D48" s="10"/>
      <c r="E48" s="10"/>
      <c r="F48" s="10"/>
      <c r="G48" s="10"/>
      <c r="H48" s="10"/>
      <c r="I48" s="10"/>
      <c r="J48" s="819"/>
      <c r="K48" s="820"/>
      <c r="L48" s="820"/>
      <c r="M48" s="820"/>
      <c r="N48" s="821"/>
      <c r="O48" s="825"/>
      <c r="P48" s="826"/>
      <c r="Q48" s="826"/>
      <c r="R48" s="826"/>
      <c r="S48" s="826"/>
      <c r="T48" s="826"/>
      <c r="U48" s="826"/>
      <c r="V48" s="656"/>
      <c r="W48" s="656"/>
      <c r="X48" s="760"/>
      <c r="Y48" s="760"/>
      <c r="Z48" s="760"/>
      <c r="AA48" s="760"/>
      <c r="AB48" s="760"/>
      <c r="AC48" s="752"/>
      <c r="AD48" s="656"/>
      <c r="AE48" s="656"/>
      <c r="AF48" s="656"/>
      <c r="AG48" s="656"/>
      <c r="AH48" s="656"/>
      <c r="AI48" s="656"/>
      <c r="AJ48" s="656"/>
      <c r="AK48" s="656"/>
      <c r="AL48" s="656"/>
      <c r="AM48" s="753"/>
      <c r="AN48" s="753"/>
      <c r="AO48" s="753"/>
      <c r="AP48" s="753"/>
      <c r="AQ48" s="753"/>
      <c r="AR48" s="753"/>
      <c r="AS48" s="761"/>
      <c r="AT48" s="656"/>
      <c r="AU48" s="656"/>
      <c r="AV48" s="656"/>
      <c r="AW48" s="656"/>
      <c r="AX48" s="656"/>
      <c r="AY48" s="656"/>
      <c r="AZ48" s="656"/>
      <c r="BA48" s="656"/>
      <c r="BB48" s="656"/>
      <c r="BC48" s="598"/>
      <c r="BD48" s="598"/>
      <c r="BE48" s="848"/>
      <c r="BF48" s="848"/>
      <c r="BG48" s="848"/>
      <c r="BH48" s="848"/>
      <c r="BI48" s="848"/>
      <c r="BJ48" s="848"/>
      <c r="BK48" s="848"/>
      <c r="BL48" s="848"/>
      <c r="BM48" s="848"/>
      <c r="BN48" s="848"/>
      <c r="BO48" s="848"/>
      <c r="BP48" s="848"/>
      <c r="BQ48" s="848"/>
      <c r="BR48" s="848"/>
      <c r="BS48" s="848"/>
      <c r="BT48" s="848"/>
      <c r="BU48" s="848"/>
      <c r="BW48" s="38"/>
      <c r="BX48" s="57"/>
      <c r="BY48" s="57"/>
      <c r="BZ48" s="12"/>
      <c r="CA48" s="849"/>
      <c r="CB48" s="849"/>
      <c r="CC48" s="849"/>
      <c r="CD48" s="849"/>
      <c r="CE48" s="849"/>
      <c r="CF48" s="849"/>
      <c r="CG48" s="849"/>
      <c r="CH48" s="849"/>
      <c r="CI48" s="849"/>
      <c r="CJ48" s="849"/>
      <c r="CK48" s="849"/>
      <c r="CL48" s="849"/>
      <c r="CM48" s="849"/>
      <c r="CN48" s="849"/>
      <c r="CO48" s="849"/>
      <c r="CP48" s="849"/>
      <c r="CQ48" s="849"/>
      <c r="CR48" s="849"/>
      <c r="CS48" s="849"/>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row>
    <row r="49" spans="2:224" ht="15" customHeight="1" x14ac:dyDescent="0.25">
      <c r="B49" s="54"/>
      <c r="C49" s="74"/>
      <c r="D49" s="10"/>
      <c r="E49" s="10"/>
      <c r="F49" s="751"/>
      <c r="G49" s="10"/>
      <c r="H49" s="10"/>
      <c r="I49" s="10"/>
      <c r="J49" s="128"/>
      <c r="K49" s="128"/>
      <c r="L49" s="128"/>
      <c r="M49" s="128"/>
      <c r="N49" s="128"/>
      <c r="O49" s="36"/>
      <c r="P49" s="10"/>
      <c r="Q49" s="10"/>
      <c r="R49" s="10"/>
      <c r="S49" s="10"/>
      <c r="T49" s="10"/>
      <c r="U49" s="10"/>
      <c r="V49" s="656"/>
      <c r="W49" s="656"/>
      <c r="X49" s="598"/>
      <c r="Y49" s="756"/>
      <c r="Z49" s="756"/>
      <c r="AA49" s="756"/>
      <c r="AB49" s="756"/>
      <c r="AC49" s="752"/>
      <c r="AD49" s="656"/>
      <c r="AE49" s="656"/>
      <c r="AF49" s="656"/>
      <c r="AG49" s="656"/>
      <c r="AH49" s="656"/>
      <c r="AI49" s="656"/>
      <c r="AJ49" s="656"/>
      <c r="AK49" s="656"/>
      <c r="AL49" s="598"/>
      <c r="AM49" s="753"/>
      <c r="AN49" s="753"/>
      <c r="AO49" s="753"/>
      <c r="AP49" s="753"/>
      <c r="AQ49" s="753"/>
      <c r="AR49" s="753"/>
      <c r="AS49" s="761"/>
      <c r="AT49" s="598"/>
      <c r="AU49" s="598"/>
      <c r="AV49" s="598"/>
      <c r="AW49" s="598"/>
      <c r="AX49" s="598"/>
      <c r="AY49" s="598"/>
      <c r="AZ49" s="598"/>
      <c r="BA49" s="598"/>
      <c r="BB49" s="598"/>
      <c r="BC49" s="598"/>
      <c r="BD49" s="598"/>
      <c r="BE49" s="848"/>
      <c r="BF49" s="848"/>
      <c r="BG49" s="848"/>
      <c r="BH49" s="848"/>
      <c r="BI49" s="848"/>
      <c r="BJ49" s="848"/>
      <c r="BK49" s="848"/>
      <c r="BL49" s="848"/>
      <c r="BM49" s="848"/>
      <c r="BN49" s="848"/>
      <c r="BO49" s="848"/>
      <c r="BP49" s="848"/>
      <c r="BQ49" s="848"/>
      <c r="BR49" s="848"/>
      <c r="BS49" s="848"/>
      <c r="BT49" s="848"/>
      <c r="BU49" s="848"/>
      <c r="BW49" s="38"/>
      <c r="BX49" s="57"/>
      <c r="BY49" s="57"/>
      <c r="BZ49" s="12"/>
      <c r="CA49" s="849"/>
      <c r="CB49" s="849"/>
      <c r="CC49" s="849"/>
      <c r="CD49" s="849"/>
      <c r="CE49" s="849"/>
      <c r="CF49" s="849"/>
      <c r="CG49" s="849"/>
      <c r="CH49" s="849"/>
      <c r="CI49" s="849"/>
      <c r="CJ49" s="849"/>
      <c r="CK49" s="849"/>
      <c r="CL49" s="849"/>
      <c r="CM49" s="849"/>
      <c r="CN49" s="849"/>
      <c r="CO49" s="849"/>
      <c r="CP49" s="849"/>
      <c r="CQ49" s="849"/>
      <c r="CR49" s="849"/>
      <c r="CS49" s="849"/>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row>
    <row r="50" spans="2:224" ht="15" customHeight="1" x14ac:dyDescent="0.25">
      <c r="B50" s="54"/>
      <c r="C50" s="74"/>
      <c r="D50" s="10"/>
      <c r="E50" s="10"/>
      <c r="F50" s="10"/>
      <c r="G50" s="10"/>
      <c r="H50" s="10"/>
      <c r="I50" s="10"/>
      <c r="J50" s="829"/>
      <c r="K50" s="829"/>
      <c r="L50" s="829"/>
      <c r="M50" s="829"/>
      <c r="N50" s="829"/>
      <c r="O50" s="830"/>
      <c r="P50" s="830"/>
      <c r="Q50" s="830"/>
      <c r="R50" s="830"/>
      <c r="S50" s="830"/>
      <c r="T50" s="830"/>
      <c r="U50" s="830"/>
      <c r="V50" s="656"/>
      <c r="W50" s="656"/>
      <c r="X50" s="756"/>
      <c r="Y50" s="756"/>
      <c r="Z50" s="756"/>
      <c r="AA50" s="756"/>
      <c r="AB50" s="756"/>
      <c r="AC50" s="752"/>
      <c r="AD50" s="656"/>
      <c r="AE50" s="656"/>
      <c r="AF50" s="656"/>
      <c r="AG50" s="656"/>
      <c r="AH50" s="656"/>
      <c r="AI50" s="656"/>
      <c r="AJ50" s="656"/>
      <c r="AK50" s="656"/>
      <c r="AL50" s="598"/>
      <c r="AM50" s="753"/>
      <c r="AN50" s="753"/>
      <c r="AO50" s="753"/>
      <c r="AP50" s="753"/>
      <c r="AQ50" s="753"/>
      <c r="AR50" s="753"/>
      <c r="AS50" s="761"/>
      <c r="AT50" s="598"/>
      <c r="AU50" s="598"/>
      <c r="AV50" s="598"/>
      <c r="AW50" s="598"/>
      <c r="AX50" s="598"/>
      <c r="AY50" s="598"/>
      <c r="AZ50" s="598"/>
      <c r="BA50" s="598"/>
      <c r="BB50" s="598"/>
      <c r="BC50" s="598"/>
      <c r="BD50" s="598"/>
      <c r="BE50" s="848"/>
      <c r="BF50" s="848"/>
      <c r="BG50" s="848"/>
      <c r="BH50" s="848"/>
      <c r="BI50" s="848"/>
      <c r="BJ50" s="848"/>
      <c r="BK50" s="848"/>
      <c r="BL50" s="848"/>
      <c r="BM50" s="848"/>
      <c r="BN50" s="848"/>
      <c r="BO50" s="848"/>
      <c r="BP50" s="848"/>
      <c r="BQ50" s="848"/>
      <c r="BR50" s="848"/>
      <c r="BS50" s="848"/>
      <c r="BT50" s="848"/>
      <c r="BU50" s="848"/>
      <c r="BW50" s="38"/>
      <c r="BX50" s="57"/>
      <c r="BY50" s="57"/>
      <c r="BZ50" s="12"/>
      <c r="CA50" s="849"/>
      <c r="CB50" s="849"/>
      <c r="CC50" s="849"/>
      <c r="CD50" s="849"/>
      <c r="CE50" s="849"/>
      <c r="CF50" s="849"/>
      <c r="CG50" s="849"/>
      <c r="CH50" s="849"/>
      <c r="CI50" s="849"/>
      <c r="CJ50" s="849"/>
      <c r="CK50" s="849"/>
      <c r="CL50" s="849"/>
      <c r="CM50" s="849"/>
      <c r="CN50" s="849"/>
      <c r="CO50" s="849"/>
      <c r="CP50" s="849"/>
      <c r="CQ50" s="849"/>
      <c r="CR50" s="849"/>
      <c r="CS50" s="849"/>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row>
    <row r="51" spans="2:224" ht="15.95" customHeight="1" x14ac:dyDescent="0.2">
      <c r="B51" s="54"/>
      <c r="C51" s="74"/>
      <c r="D51" s="10"/>
      <c r="E51" s="10"/>
      <c r="F51" s="10"/>
      <c r="G51" s="10"/>
      <c r="H51" s="10"/>
      <c r="I51" s="10"/>
      <c r="J51" s="829"/>
      <c r="K51" s="829"/>
      <c r="L51" s="829"/>
      <c r="M51" s="829"/>
      <c r="N51" s="829"/>
      <c r="O51" s="830"/>
      <c r="P51" s="830"/>
      <c r="Q51" s="830"/>
      <c r="R51" s="830"/>
      <c r="S51" s="830"/>
      <c r="T51" s="830"/>
      <c r="U51" s="830"/>
      <c r="V51" s="656"/>
      <c r="W51" s="656"/>
      <c r="X51" s="656"/>
      <c r="Y51" s="656"/>
      <c r="Z51" s="656"/>
      <c r="AA51" s="656"/>
      <c r="AB51" s="656"/>
      <c r="AC51" s="752"/>
      <c r="AD51" s="656"/>
      <c r="AE51" s="656"/>
      <c r="AF51" s="656"/>
      <c r="AG51" s="656"/>
      <c r="AH51" s="656"/>
      <c r="AI51" s="656"/>
      <c r="AJ51" s="656"/>
      <c r="AK51" s="656"/>
      <c r="AL51" s="598"/>
      <c r="AM51" s="598"/>
      <c r="AN51" s="598"/>
      <c r="AO51" s="598"/>
      <c r="AP51" s="598"/>
      <c r="AQ51" s="598"/>
      <c r="AR51" s="598"/>
      <c r="AS51" s="598"/>
      <c r="AT51" s="598"/>
      <c r="AU51" s="598"/>
      <c r="AV51" s="598"/>
      <c r="AW51" s="598"/>
      <c r="AX51" s="598"/>
      <c r="AY51" s="598"/>
      <c r="AZ51" s="598"/>
      <c r="BA51" s="598"/>
      <c r="BB51" s="598"/>
      <c r="BC51" s="598"/>
      <c r="BD51" s="598"/>
      <c r="BE51" s="848"/>
      <c r="BF51" s="848"/>
      <c r="BG51" s="848"/>
      <c r="BH51" s="848"/>
      <c r="BI51" s="848"/>
      <c r="BJ51" s="848"/>
      <c r="BK51" s="848"/>
      <c r="BL51" s="848"/>
      <c r="BM51" s="848"/>
      <c r="BN51" s="848"/>
      <c r="BO51" s="848"/>
      <c r="BP51" s="848"/>
      <c r="BQ51" s="848"/>
      <c r="BR51" s="848"/>
      <c r="BS51" s="848"/>
      <c r="BT51" s="848"/>
      <c r="BU51" s="848"/>
      <c r="BW51" s="38"/>
      <c r="BX51" s="57"/>
      <c r="BY51" s="57"/>
      <c r="BZ51" s="12"/>
      <c r="CA51" s="849"/>
      <c r="CB51" s="849"/>
      <c r="CC51" s="849"/>
      <c r="CD51" s="849"/>
      <c r="CE51" s="849"/>
      <c r="CF51" s="849"/>
      <c r="CG51" s="849"/>
      <c r="CH51" s="849"/>
      <c r="CI51" s="849"/>
      <c r="CJ51" s="849"/>
      <c r="CK51" s="849"/>
      <c r="CL51" s="849"/>
      <c r="CM51" s="849"/>
      <c r="CN51" s="849"/>
      <c r="CO51" s="849"/>
      <c r="CP51" s="849"/>
      <c r="CQ51" s="849"/>
      <c r="CR51" s="849"/>
      <c r="CS51" s="849"/>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row>
    <row r="52" spans="2:224" ht="9" customHeight="1" x14ac:dyDescent="0.25">
      <c r="B52" s="438" t="s">
        <v>148</v>
      </c>
      <c r="C52" s="245"/>
      <c r="D52" s="10"/>
      <c r="E52" s="10"/>
      <c r="F52" s="10"/>
      <c r="G52" s="10"/>
      <c r="H52" s="10"/>
      <c r="I52" s="59"/>
      <c r="J52" s="10"/>
      <c r="K52" s="10"/>
      <c r="L52" s="59"/>
      <c r="M52" s="10"/>
      <c r="N52" s="6"/>
      <c r="O52" s="10"/>
      <c r="P52" s="36"/>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W52" s="38"/>
      <c r="BX52" s="57"/>
      <c r="BY52" s="57"/>
      <c r="BZ52" s="12"/>
      <c r="CA52" s="849"/>
      <c r="CB52" s="849"/>
      <c r="CC52" s="849"/>
      <c r="CD52" s="849"/>
      <c r="CE52" s="849"/>
      <c r="CF52" s="849"/>
      <c r="CG52" s="849"/>
      <c r="CH52" s="849"/>
      <c r="CI52" s="849"/>
      <c r="CJ52" s="849"/>
      <c r="CK52" s="849"/>
      <c r="CL52" s="849"/>
      <c r="CM52" s="849"/>
      <c r="CN52" s="849"/>
      <c r="CO52" s="849"/>
      <c r="CP52" s="849"/>
      <c r="CQ52" s="849"/>
      <c r="CR52" s="849"/>
      <c r="CS52" s="849"/>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row>
    <row r="53" spans="2:224" ht="3" customHeight="1" x14ac:dyDescent="0.3">
      <c r="B53" s="63"/>
      <c r="C53" s="246"/>
      <c r="D53" s="50"/>
      <c r="E53" s="50"/>
      <c r="F53" s="50"/>
      <c r="G53" s="50"/>
      <c r="H53" s="50"/>
      <c r="I53" s="50"/>
      <c r="J53" s="50"/>
      <c r="K53" s="64"/>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65"/>
      <c r="BV53" s="65"/>
      <c r="BW53" s="66"/>
      <c r="BX53" s="57"/>
      <c r="BY53" s="57"/>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row>
    <row r="54" spans="2:224" x14ac:dyDescent="0.2">
      <c r="B54" s="10"/>
    </row>
    <row r="55" spans="2:224" x14ac:dyDescent="0.2">
      <c r="B55" s="10"/>
    </row>
    <row r="56" spans="2:224" ht="15.75" x14ac:dyDescent="0.25">
      <c r="B56" s="10"/>
      <c r="J56" s="188"/>
      <c r="K56" s="767" t="s">
        <v>151</v>
      </c>
      <c r="L56" s="768"/>
      <c r="M56" s="768"/>
      <c r="N56" s="768"/>
      <c r="O56" s="768"/>
      <c r="P56" s="768"/>
      <c r="Q56" s="768"/>
      <c r="R56" s="768"/>
      <c r="S56" s="768"/>
      <c r="T56" s="768"/>
      <c r="U56" s="768"/>
      <c r="V56" s="768"/>
      <c r="W56" s="768"/>
      <c r="X56" s="76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8"/>
      <c r="BC56" s="188"/>
      <c r="BD56" s="769"/>
      <c r="BE56" s="769"/>
      <c r="BF56" s="769"/>
      <c r="BG56" s="769"/>
      <c r="BH56" s="769"/>
      <c r="BI56" s="769"/>
      <c r="BJ56" s="769"/>
      <c r="BK56" s="769"/>
      <c r="BL56" s="769"/>
      <c r="BM56" s="769"/>
      <c r="BN56" s="769"/>
      <c r="BO56" s="2"/>
      <c r="BP56" s="2"/>
      <c r="BQ56" s="2"/>
      <c r="BR56" s="2"/>
    </row>
    <row r="57" spans="2:224" ht="15.75" x14ac:dyDescent="0.25">
      <c r="B57" s="10"/>
      <c r="J57" s="188"/>
      <c r="K57" s="770" t="s">
        <v>559</v>
      </c>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771"/>
      <c r="AK57" s="188"/>
      <c r="AL57" s="584"/>
      <c r="AM57" s="584"/>
      <c r="AN57" s="584"/>
      <c r="AO57" s="584"/>
      <c r="AP57" s="584"/>
      <c r="AQ57" s="584"/>
      <c r="AR57" s="584"/>
      <c r="AS57" s="188" t="s">
        <v>561</v>
      </c>
      <c r="AT57" s="584"/>
      <c r="AU57" s="584"/>
      <c r="AV57" s="584"/>
      <c r="AW57" s="584"/>
      <c r="AX57" s="584"/>
      <c r="AY57" s="584"/>
      <c r="AZ57" s="584"/>
      <c r="BA57" s="584"/>
      <c r="BB57" s="584"/>
      <c r="BC57" s="584"/>
      <c r="BD57" s="769"/>
      <c r="BE57" s="769"/>
      <c r="BF57" s="769"/>
      <c r="BG57" s="769"/>
      <c r="BH57" s="769"/>
      <c r="BI57" s="769"/>
      <c r="BJ57" s="769"/>
      <c r="BK57" s="769"/>
      <c r="BL57" s="769"/>
      <c r="BM57" s="769"/>
      <c r="BN57" s="769"/>
      <c r="BO57" s="2"/>
      <c r="BP57" s="2"/>
      <c r="BQ57" s="2"/>
      <c r="BR57" s="2"/>
    </row>
    <row r="58" spans="2:224" ht="12.75" customHeight="1" x14ac:dyDescent="0.2">
      <c r="B58" s="10"/>
      <c r="J58" s="824"/>
      <c r="K58" s="824"/>
      <c r="L58" s="824"/>
      <c r="M58" s="824"/>
      <c r="N58" s="824"/>
      <c r="O58" s="188" t="s">
        <v>561</v>
      </c>
      <c r="P58" s="188"/>
      <c r="Q58" s="188"/>
      <c r="R58" s="188"/>
      <c r="S58" s="188"/>
      <c r="T58" s="188"/>
      <c r="U58" s="188"/>
      <c r="V58" s="188"/>
      <c r="W58" s="188"/>
      <c r="X58" s="824"/>
      <c r="Y58" s="824"/>
      <c r="Z58" s="824"/>
      <c r="AA58" s="824"/>
      <c r="AB58" s="824"/>
      <c r="AC58" s="188" t="s">
        <v>562</v>
      </c>
      <c r="AD58" s="188"/>
      <c r="AE58" s="188"/>
      <c r="AF58" s="188"/>
      <c r="AG58" s="188"/>
      <c r="AH58" s="188"/>
      <c r="AI58" s="188"/>
      <c r="AJ58" s="188"/>
      <c r="AK58" s="188"/>
      <c r="AL58" s="584"/>
      <c r="AM58" s="824"/>
      <c r="AN58" s="824"/>
      <c r="AO58" s="824"/>
      <c r="AP58" s="824"/>
      <c r="AQ58" s="824"/>
      <c r="AR58" s="190"/>
      <c r="AS58" s="772" t="s">
        <v>44</v>
      </c>
      <c r="AT58" s="584"/>
      <c r="AU58" s="584"/>
      <c r="AV58" s="584"/>
      <c r="AW58" s="584"/>
      <c r="AX58" s="584"/>
      <c r="AY58" s="584"/>
      <c r="AZ58" s="584"/>
      <c r="BA58" s="584"/>
      <c r="BB58" s="584"/>
      <c r="BC58" s="584"/>
      <c r="BD58" s="769"/>
      <c r="BE58" s="769"/>
      <c r="BF58" s="769"/>
      <c r="BG58" s="769"/>
      <c r="BH58" s="769"/>
      <c r="BI58" s="769"/>
      <c r="BJ58" s="769"/>
      <c r="BK58" s="769"/>
      <c r="BL58" s="769"/>
      <c r="BM58" s="769"/>
      <c r="BN58" s="769"/>
      <c r="BO58" s="2"/>
      <c r="BP58" s="2"/>
      <c r="BQ58" s="2"/>
      <c r="BR58" s="2"/>
    </row>
    <row r="59" spans="2:224" ht="12.75" customHeight="1" x14ac:dyDescent="0.2">
      <c r="B59" s="10"/>
      <c r="J59" s="824"/>
      <c r="K59" s="824"/>
      <c r="L59" s="824"/>
      <c r="M59" s="824"/>
      <c r="N59" s="824"/>
      <c r="O59" s="592" t="s">
        <v>563</v>
      </c>
      <c r="P59" s="188"/>
      <c r="Q59" s="188"/>
      <c r="R59" s="188"/>
      <c r="S59" s="188"/>
      <c r="T59" s="188"/>
      <c r="U59" s="188"/>
      <c r="V59" s="188"/>
      <c r="W59" s="188"/>
      <c r="X59" s="824"/>
      <c r="Y59" s="824"/>
      <c r="Z59" s="824"/>
      <c r="AA59" s="824"/>
      <c r="AB59" s="824"/>
      <c r="AC59" s="592" t="s">
        <v>563</v>
      </c>
      <c r="AD59" s="188"/>
      <c r="AE59" s="188"/>
      <c r="AF59" s="188"/>
      <c r="AG59" s="188"/>
      <c r="AH59" s="188"/>
      <c r="AI59" s="188"/>
      <c r="AJ59" s="188"/>
      <c r="AK59" s="188"/>
      <c r="AL59" s="584"/>
      <c r="AM59" s="824"/>
      <c r="AN59" s="824"/>
      <c r="AO59" s="824"/>
      <c r="AP59" s="824"/>
      <c r="AQ59" s="824"/>
      <c r="AR59" s="190"/>
      <c r="AS59" s="773" t="s">
        <v>563</v>
      </c>
      <c r="AT59" s="584"/>
      <c r="AU59" s="584"/>
      <c r="AV59" s="584"/>
      <c r="AW59" s="584"/>
      <c r="AX59" s="584"/>
      <c r="AY59" s="584"/>
      <c r="AZ59" s="584"/>
      <c r="BA59" s="584"/>
      <c r="BB59" s="584"/>
      <c r="BC59" s="584"/>
      <c r="BD59" s="769"/>
      <c r="BE59" s="769"/>
      <c r="BF59" s="769"/>
      <c r="BG59" s="769"/>
      <c r="BH59" s="769"/>
      <c r="BI59" s="769"/>
      <c r="BJ59" s="769"/>
      <c r="BK59" s="769"/>
      <c r="BL59" s="769"/>
      <c r="BM59" s="769"/>
      <c r="BN59" s="769"/>
      <c r="BO59" s="2"/>
      <c r="BP59" s="2"/>
      <c r="BQ59" s="2"/>
      <c r="BR59" s="2"/>
    </row>
    <row r="60" spans="2:224" x14ac:dyDescent="0.2">
      <c r="B60" s="10"/>
    </row>
    <row r="61" spans="2:224" x14ac:dyDescent="0.2">
      <c r="B61" s="10"/>
    </row>
    <row r="62" spans="2:224" x14ac:dyDescent="0.2">
      <c r="B62" s="10"/>
    </row>
    <row r="63" spans="2:224" x14ac:dyDescent="0.2">
      <c r="B63" s="10"/>
    </row>
    <row r="66" spans="7:29" ht="15.75" x14ac:dyDescent="0.25">
      <c r="G66" s="36"/>
      <c r="H66" s="10"/>
      <c r="I66" s="10"/>
      <c r="J66" s="10"/>
      <c r="K66" s="58"/>
      <c r="L66" s="10"/>
      <c r="M66" s="10"/>
      <c r="N66" s="10"/>
      <c r="O66" s="10"/>
      <c r="P66" s="10"/>
      <c r="Q66" s="10"/>
      <c r="R66" s="10"/>
      <c r="S66" s="10"/>
      <c r="T66" s="10"/>
      <c r="U66" s="10"/>
      <c r="V66" s="10"/>
      <c r="W66" s="10"/>
      <c r="X66" s="10"/>
      <c r="Y66" s="10"/>
      <c r="Z66" s="10"/>
      <c r="AA66" s="10"/>
      <c r="AB66" s="10"/>
      <c r="AC66" s="10"/>
    </row>
    <row r="67" spans="7:29" ht="15.75" x14ac:dyDescent="0.25">
      <c r="G67" s="36"/>
      <c r="H67" s="10"/>
      <c r="I67" s="10"/>
      <c r="J67" s="10"/>
      <c r="K67" s="815"/>
      <c r="L67" s="815"/>
      <c r="M67" s="815"/>
      <c r="N67" s="815"/>
      <c r="O67" s="10"/>
      <c r="P67" s="10"/>
      <c r="Q67" s="10"/>
      <c r="R67" s="10"/>
      <c r="S67" s="10"/>
      <c r="T67" s="10"/>
      <c r="U67" s="10"/>
      <c r="V67" s="10"/>
      <c r="W67" s="10"/>
      <c r="X67" s="10"/>
      <c r="Y67" s="10"/>
      <c r="Z67" s="10"/>
      <c r="AA67" s="10"/>
      <c r="AB67" s="10"/>
      <c r="AC67" s="10"/>
    </row>
    <row r="68" spans="7:29" ht="15.75" x14ac:dyDescent="0.25">
      <c r="G68" s="36"/>
      <c r="H68" s="10"/>
      <c r="I68" s="10"/>
      <c r="J68" s="10"/>
      <c r="K68" s="815"/>
      <c r="L68" s="815"/>
      <c r="M68" s="815"/>
      <c r="N68" s="815"/>
      <c r="O68" s="10"/>
      <c r="P68" s="10"/>
      <c r="Q68" s="10"/>
      <c r="R68" s="10"/>
      <c r="S68" s="10"/>
      <c r="T68" s="10"/>
      <c r="U68" s="10"/>
      <c r="V68" s="10"/>
      <c r="W68" s="10"/>
      <c r="X68" s="10"/>
      <c r="Y68" s="10"/>
      <c r="Z68" s="10"/>
      <c r="AA68" s="10"/>
      <c r="AB68" s="10"/>
      <c r="AC68" s="10"/>
    </row>
  </sheetData>
  <mergeCells count="50">
    <mergeCell ref="AX24:BA24"/>
    <mergeCell ref="BB25:BU26"/>
    <mergeCell ref="BE46:BU51"/>
    <mergeCell ref="CA46:CS52"/>
    <mergeCell ref="L4:BW4"/>
    <mergeCell ref="L5:BW5"/>
    <mergeCell ref="L6:BW6"/>
    <mergeCell ref="AS11:BC11"/>
    <mergeCell ref="BK11:BT11"/>
    <mergeCell ref="AV12:BT12"/>
    <mergeCell ref="D21:T21"/>
    <mergeCell ref="X10:BT10"/>
    <mergeCell ref="G11:AL11"/>
    <mergeCell ref="S13:AK13"/>
    <mergeCell ref="AZ13:BU13"/>
    <mergeCell ref="C6:K7"/>
    <mergeCell ref="Q12:AL12"/>
    <mergeCell ref="K29:L29"/>
    <mergeCell ref="K30:L30"/>
    <mergeCell ref="K26:L26"/>
    <mergeCell ref="K24:L24"/>
    <mergeCell ref="K28:L28"/>
    <mergeCell ref="K25:L25"/>
    <mergeCell ref="AE24:AF24"/>
    <mergeCell ref="AE25:AF25"/>
    <mergeCell ref="K31:L31"/>
    <mergeCell ref="K67:N67"/>
    <mergeCell ref="K32:L32"/>
    <mergeCell ref="K33:L33"/>
    <mergeCell ref="G37:S37"/>
    <mergeCell ref="G38:S39"/>
    <mergeCell ref="J50:N51"/>
    <mergeCell ref="O50:U51"/>
    <mergeCell ref="U39:V39"/>
    <mergeCell ref="AS42:AT42"/>
    <mergeCell ref="AM58:AQ59"/>
    <mergeCell ref="X58:AB59"/>
    <mergeCell ref="O47:U48"/>
    <mergeCell ref="U37:V37"/>
    <mergeCell ref="U38:V38"/>
    <mergeCell ref="AS37:AT37"/>
    <mergeCell ref="AS38:AT38"/>
    <mergeCell ref="AS41:AT41"/>
    <mergeCell ref="AS39:AT39"/>
    <mergeCell ref="AS40:AT40"/>
    <mergeCell ref="K68:N68"/>
    <mergeCell ref="J47:N48"/>
    <mergeCell ref="U41:V41"/>
    <mergeCell ref="U40:V40"/>
    <mergeCell ref="J58:N59"/>
  </mergeCells>
  <phoneticPr fontId="4" type="noConversion"/>
  <hyperlinks>
    <hyperlink ref="AZ13" r:id="rId1"/>
  </hyperlinks>
  <pageMargins left="0.5" right="0" top="0.5" bottom="0.5" header="0.5" footer="0.5"/>
  <pageSetup orientation="portrait" horizont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A1648"/>
  <sheetViews>
    <sheetView topLeftCell="C3" workbookViewId="0">
      <pane xSplit="3" ySplit="14" topLeftCell="F87" activePane="bottomRight" state="frozen"/>
      <selection activeCell="C5" sqref="C5"/>
      <selection pane="topRight" activeCell="C5" sqref="C5"/>
      <selection pane="bottomLeft" activeCell="C5" sqref="C5"/>
      <selection pane="bottomRight" activeCell="P65" sqref="P65"/>
    </sheetView>
  </sheetViews>
  <sheetFormatPr defaultRowHeight="12.75" x14ac:dyDescent="0.2"/>
  <cols>
    <col min="1" max="1" width="0" style="205" hidden="1" customWidth="1"/>
    <col min="2" max="2" width="14.28515625" style="205" hidden="1" customWidth="1"/>
    <col min="3" max="3" width="3.28515625" style="205" customWidth="1"/>
    <col min="4" max="4" width="16.7109375" style="205" customWidth="1"/>
    <col min="5" max="5" width="0.28515625" style="205" customWidth="1"/>
    <col min="6" max="6" width="2.28515625" style="205" customWidth="1"/>
    <col min="7" max="7" width="6.7109375" style="205" customWidth="1"/>
    <col min="8" max="8" width="3.7109375" style="205" customWidth="1"/>
    <col min="9" max="9" width="1.28515625" style="205" customWidth="1"/>
    <col min="10" max="10" width="1.7109375" style="205" customWidth="1"/>
    <col min="11" max="11" width="2.28515625" style="205" customWidth="1"/>
    <col min="12" max="12" width="6.7109375" style="205" customWidth="1"/>
    <col min="13" max="13" width="2.28515625" style="205" customWidth="1"/>
    <col min="14" max="14" width="1.7109375" style="205" customWidth="1"/>
    <col min="15" max="15" width="2.7109375" style="205" customWidth="1"/>
    <col min="16" max="16" width="6.7109375" style="205" customWidth="1"/>
    <col min="17" max="17" width="2.7109375" style="205" customWidth="1"/>
    <col min="18" max="18" width="1.7109375" style="205" customWidth="1"/>
    <col min="19" max="19" width="2.7109375" style="205" customWidth="1"/>
    <col min="20" max="20" width="6.7109375" style="205" customWidth="1"/>
    <col min="21" max="21" width="2.7109375" style="205" customWidth="1"/>
    <col min="22" max="22" width="1.7109375" style="205" customWidth="1"/>
    <col min="23" max="23" width="1.85546875" style="205" customWidth="1"/>
    <col min="24" max="24" width="5.7109375" style="205" customWidth="1"/>
    <col min="25" max="25" width="1.85546875" style="205" customWidth="1"/>
    <col min="26" max="26" width="1.7109375" style="205" customWidth="1"/>
    <col min="27" max="27" width="2.7109375" style="205" customWidth="1"/>
    <col min="28" max="28" width="5.7109375" style="205" customWidth="1"/>
    <col min="29" max="29" width="2.7109375" style="205" customWidth="1"/>
    <col min="30" max="30" width="1.7109375" style="205" customWidth="1"/>
    <col min="31" max="31" width="2.7109375" style="205" customWidth="1"/>
    <col min="32" max="32" width="6.7109375" style="205" customWidth="1"/>
    <col min="33" max="33" width="2.7109375" style="205" customWidth="1"/>
    <col min="34" max="34" width="1.7109375" style="205" customWidth="1"/>
    <col min="35" max="35" width="0.7109375" style="205" customWidth="1"/>
    <col min="36" max="36" width="6.7109375" style="205" customWidth="1"/>
    <col min="37" max="37" width="0.7109375" style="205" customWidth="1"/>
    <col min="38" max="39" width="1.7109375" style="205" customWidth="1"/>
    <col min="40" max="40" width="5.7109375" style="205" customWidth="1"/>
    <col min="41" max="41" width="1.7109375" style="205" customWidth="1"/>
    <col min="42" max="42" width="1.28515625" style="205" customWidth="1"/>
    <col min="43" max="16384" width="9.140625" style="205"/>
  </cols>
  <sheetData>
    <row r="1" spans="1:53" hidden="1" x14ac:dyDescent="0.2"/>
    <row r="2" spans="1:53" ht="15" hidden="1" customHeight="1" x14ac:dyDescent="0.2">
      <c r="C2" s="7"/>
    </row>
    <row r="3" spans="1:53" ht="15" customHeight="1" x14ac:dyDescent="0.2">
      <c r="C3" s="7" t="s">
        <v>534</v>
      </c>
      <c r="AB3" s="890" t="str">
        <f>'1A - Profile'!X10</f>
        <v>Choices In Community Living, Inc.</v>
      </c>
      <c r="AC3" s="890"/>
      <c r="AD3" s="890"/>
      <c r="AE3" s="890"/>
      <c r="AF3" s="890"/>
      <c r="AG3" s="890"/>
      <c r="AH3" s="890"/>
      <c r="AI3" s="890"/>
      <c r="AJ3" s="890"/>
      <c r="AK3" s="890"/>
      <c r="AL3" s="890"/>
      <c r="AM3" s="890"/>
      <c r="AN3" s="890"/>
      <c r="AO3" s="890"/>
    </row>
    <row r="4" spans="1:53" ht="15" customHeight="1" x14ac:dyDescent="0.25">
      <c r="C4" s="7" t="s">
        <v>26</v>
      </c>
      <c r="K4" s="206"/>
      <c r="L4" s="207"/>
      <c r="AB4" s="890" t="str">
        <f>'1A - Profile'!G11</f>
        <v>Dayton</v>
      </c>
      <c r="AC4" s="890"/>
      <c r="AD4" s="890"/>
      <c r="AE4" s="890"/>
      <c r="AF4" s="890"/>
      <c r="AG4" s="890"/>
      <c r="AH4" s="890"/>
      <c r="AI4" s="890"/>
      <c r="AJ4" s="890"/>
      <c r="AK4" s="890"/>
      <c r="AL4" s="890"/>
      <c r="AM4" s="890"/>
      <c r="AN4" s="890"/>
      <c r="AO4" s="890"/>
    </row>
    <row r="5" spans="1:53" ht="15" customHeight="1" x14ac:dyDescent="0.25">
      <c r="C5" s="122" t="s">
        <v>700</v>
      </c>
      <c r="K5" s="206"/>
      <c r="L5" s="439"/>
      <c r="M5" s="211"/>
      <c r="N5" s="211"/>
      <c r="O5" s="211"/>
      <c r="P5" s="211"/>
      <c r="Q5" s="211"/>
      <c r="R5" s="211"/>
      <c r="S5" s="211"/>
      <c r="T5" s="211"/>
      <c r="U5" s="211"/>
      <c r="V5" s="211"/>
      <c r="W5" s="211"/>
      <c r="X5" s="211"/>
      <c r="Y5" s="211"/>
      <c r="Z5" s="211"/>
      <c r="AA5" s="211"/>
      <c r="AB5" s="211"/>
      <c r="AC5" s="211"/>
      <c r="AD5" s="211"/>
      <c r="AE5" s="211"/>
    </row>
    <row r="6" spans="1:53" ht="3.95" customHeight="1" x14ac:dyDescent="0.2">
      <c r="G6" s="2"/>
      <c r="H6" s="2"/>
      <c r="I6" s="2"/>
      <c r="J6" s="2"/>
      <c r="K6" s="249"/>
      <c r="L6" s="249"/>
      <c r="M6" s="249"/>
      <c r="N6" s="249"/>
      <c r="O6" s="249"/>
      <c r="P6" s="249"/>
      <c r="Q6" s="249"/>
      <c r="R6" s="249"/>
      <c r="S6" s="249"/>
      <c r="T6" s="249"/>
      <c r="U6" s="249"/>
      <c r="V6" s="249"/>
      <c r="W6" s="249"/>
      <c r="X6" s="249"/>
      <c r="Y6" s="249"/>
      <c r="Z6" s="249"/>
      <c r="AA6" s="249"/>
      <c r="AB6" s="249"/>
      <c r="AC6" s="249"/>
      <c r="AD6" s="249"/>
      <c r="AE6" s="249"/>
      <c r="AF6" s="2"/>
      <c r="AG6" s="2"/>
      <c r="AH6" s="2"/>
      <c r="AI6" s="2"/>
      <c r="AJ6" s="2"/>
      <c r="AK6" s="2"/>
      <c r="AL6" s="2"/>
      <c r="AM6" s="2"/>
      <c r="AN6" s="2"/>
      <c r="AO6" s="2"/>
      <c r="AP6" s="2"/>
    </row>
    <row r="7" spans="1:53" ht="18" customHeight="1" x14ac:dyDescent="0.25">
      <c r="D7" s="209"/>
      <c r="E7" s="891">
        <v>5</v>
      </c>
      <c r="F7" s="892"/>
      <c r="G7" s="205" t="s">
        <v>601</v>
      </c>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53" ht="18" customHeight="1" x14ac:dyDescent="0.25">
      <c r="D8" s="209"/>
      <c r="E8" s="206"/>
      <c r="F8" s="206"/>
      <c r="G8" s="2" t="s">
        <v>460</v>
      </c>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53" ht="8.1" customHeight="1" x14ac:dyDescent="0.25">
      <c r="F9" s="207"/>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53" ht="15.75" x14ac:dyDescent="0.25">
      <c r="A10" s="210"/>
      <c r="B10" s="210"/>
      <c r="C10" s="210"/>
      <c r="D10" s="210"/>
      <c r="E10" s="210"/>
      <c r="F10" s="893" t="s">
        <v>800</v>
      </c>
      <c r="G10" s="893"/>
      <c r="H10" s="893"/>
      <c r="I10" s="210"/>
      <c r="J10" s="210"/>
      <c r="K10" s="893" t="s">
        <v>801</v>
      </c>
      <c r="L10" s="893"/>
      <c r="M10" s="893"/>
      <c r="N10" s="267" t="s">
        <v>802</v>
      </c>
      <c r="O10" s="266" t="s">
        <v>701</v>
      </c>
      <c r="P10" s="1"/>
      <c r="Q10" s="1"/>
      <c r="R10" s="1"/>
      <c r="S10" s="1"/>
      <c r="T10" s="1"/>
      <c r="U10" s="1"/>
      <c r="V10" s="1"/>
      <c r="W10" s="1"/>
      <c r="X10" s="1"/>
      <c r="Y10" s="1"/>
      <c r="Z10" s="1"/>
      <c r="AA10" s="1"/>
      <c r="AB10" s="1"/>
      <c r="AC10" s="1"/>
      <c r="AD10" s="1"/>
      <c r="AE10" s="1"/>
      <c r="AF10" s="1"/>
      <c r="AG10" s="1"/>
      <c r="AH10" s="1"/>
      <c r="AI10" s="1"/>
      <c r="AJ10" s="1"/>
      <c r="AK10" s="1"/>
      <c r="AL10" s="1"/>
      <c r="AM10" s="210"/>
      <c r="AN10" s="210"/>
      <c r="AO10" s="210"/>
      <c r="AP10" s="210"/>
      <c r="AQ10" s="210"/>
      <c r="AR10" s="210"/>
      <c r="AS10" s="210"/>
      <c r="AT10" s="210"/>
      <c r="AU10" s="210"/>
      <c r="AV10" s="210"/>
      <c r="AW10" s="210"/>
      <c r="AX10" s="210"/>
      <c r="AY10" s="210"/>
      <c r="AZ10" s="210"/>
      <c r="BA10" s="210"/>
    </row>
    <row r="11" spans="1:53" ht="15.75" customHeight="1" x14ac:dyDescent="0.25">
      <c r="A11" s="205" t="s">
        <v>339</v>
      </c>
      <c r="F11" s="894" t="s">
        <v>156</v>
      </c>
      <c r="G11" s="895"/>
      <c r="H11" s="896"/>
      <c r="I11" s="254"/>
      <c r="M11" s="266" t="s">
        <v>461</v>
      </c>
      <c r="N11" s="266"/>
      <c r="O11" s="1"/>
      <c r="P11" s="266"/>
      <c r="Q11" s="1"/>
      <c r="R11" s="1"/>
      <c r="S11" s="1"/>
      <c r="T11" s="1"/>
      <c r="U11" s="1"/>
      <c r="V11" s="1"/>
      <c r="W11" s="1"/>
      <c r="X11" s="1"/>
      <c r="Y11" s="1"/>
      <c r="Z11" s="1"/>
      <c r="AA11" s="1"/>
      <c r="AB11" s="1"/>
      <c r="AC11" s="1"/>
      <c r="AD11" s="1"/>
      <c r="AE11" s="1"/>
      <c r="AF11" s="1"/>
      <c r="AG11" s="1"/>
      <c r="AH11" s="1"/>
      <c r="AI11" s="1"/>
      <c r="AJ11" s="1"/>
      <c r="AK11" s="1"/>
      <c r="AL11" s="1"/>
    </row>
    <row r="12" spans="1:53" ht="12.75" customHeight="1" x14ac:dyDescent="0.2">
      <c r="F12" s="897"/>
      <c r="G12" s="898"/>
      <c r="H12" s="899"/>
      <c r="I12" s="254"/>
      <c r="J12" s="255"/>
      <c r="K12" s="903" t="s">
        <v>794</v>
      </c>
      <c r="L12" s="904"/>
      <c r="M12" s="905"/>
      <c r="N12" s="256"/>
      <c r="O12" s="881" t="s">
        <v>795</v>
      </c>
      <c r="P12" s="882"/>
      <c r="Q12" s="883"/>
      <c r="R12" s="256"/>
      <c r="S12" s="881" t="s">
        <v>796</v>
      </c>
      <c r="T12" s="882"/>
      <c r="U12" s="883"/>
      <c r="V12" s="256"/>
      <c r="W12" s="881" t="s">
        <v>797</v>
      </c>
      <c r="X12" s="882"/>
      <c r="Y12" s="883"/>
      <c r="Z12" s="256"/>
      <c r="AA12" s="881" t="s">
        <v>340</v>
      </c>
      <c r="AB12" s="882"/>
      <c r="AC12" s="883"/>
      <c r="AD12" s="256"/>
      <c r="AE12" s="881" t="s">
        <v>798</v>
      </c>
      <c r="AF12" s="882"/>
      <c r="AG12" s="883"/>
      <c r="AH12" s="290"/>
      <c r="AI12" s="881" t="s">
        <v>261</v>
      </c>
      <c r="AJ12" s="882"/>
      <c r="AK12" s="883"/>
      <c r="AL12" s="290"/>
      <c r="AM12" s="881" t="s">
        <v>785</v>
      </c>
      <c r="AN12" s="882"/>
      <c r="AO12" s="883"/>
      <c r="AP12" s="257"/>
      <c r="AS12" s="2"/>
    </row>
    <row r="13" spans="1:53" x14ac:dyDescent="0.2">
      <c r="F13" s="897"/>
      <c r="G13" s="898"/>
      <c r="H13" s="899"/>
      <c r="I13" s="254"/>
      <c r="J13" s="258"/>
      <c r="K13" s="906"/>
      <c r="L13" s="907"/>
      <c r="M13" s="908"/>
      <c r="N13" s="211"/>
      <c r="O13" s="884"/>
      <c r="P13" s="885"/>
      <c r="Q13" s="886"/>
      <c r="R13" s="211"/>
      <c r="S13" s="884"/>
      <c r="T13" s="885"/>
      <c r="U13" s="886"/>
      <c r="V13" s="211"/>
      <c r="W13" s="884"/>
      <c r="X13" s="885"/>
      <c r="Y13" s="886"/>
      <c r="Z13" s="211"/>
      <c r="AA13" s="884"/>
      <c r="AB13" s="885"/>
      <c r="AC13" s="886"/>
      <c r="AD13" s="211"/>
      <c r="AE13" s="884"/>
      <c r="AF13" s="885"/>
      <c r="AG13" s="886"/>
      <c r="AH13" s="291"/>
      <c r="AI13" s="884"/>
      <c r="AJ13" s="885"/>
      <c r="AK13" s="886"/>
      <c r="AL13" s="291"/>
      <c r="AM13" s="884"/>
      <c r="AN13" s="885"/>
      <c r="AO13" s="886"/>
      <c r="AP13" s="212"/>
      <c r="AS13" s="2"/>
    </row>
    <row r="14" spans="1:53" x14ac:dyDescent="0.2">
      <c r="F14" s="897"/>
      <c r="G14" s="898"/>
      <c r="H14" s="899"/>
      <c r="I14" s="254"/>
      <c r="J14" s="258"/>
      <c r="K14" s="906"/>
      <c r="L14" s="907"/>
      <c r="M14" s="908"/>
      <c r="N14" s="211"/>
      <c r="O14" s="884"/>
      <c r="P14" s="885"/>
      <c r="Q14" s="886"/>
      <c r="R14" s="211"/>
      <c r="S14" s="884"/>
      <c r="T14" s="885"/>
      <c r="U14" s="886"/>
      <c r="V14" s="211"/>
      <c r="W14" s="884"/>
      <c r="X14" s="885"/>
      <c r="Y14" s="886"/>
      <c r="Z14" s="211"/>
      <c r="AA14" s="884"/>
      <c r="AB14" s="885"/>
      <c r="AC14" s="886"/>
      <c r="AD14" s="211"/>
      <c r="AE14" s="884"/>
      <c r="AF14" s="885"/>
      <c r="AG14" s="886"/>
      <c r="AH14" s="291"/>
      <c r="AI14" s="884"/>
      <c r="AJ14" s="885"/>
      <c r="AK14" s="886"/>
      <c r="AL14" s="291"/>
      <c r="AM14" s="884"/>
      <c r="AN14" s="885"/>
      <c r="AO14" s="886"/>
      <c r="AP14" s="212"/>
      <c r="AS14" s="2"/>
    </row>
    <row r="15" spans="1:53" x14ac:dyDescent="0.2">
      <c r="F15" s="900"/>
      <c r="G15" s="901"/>
      <c r="H15" s="902"/>
      <c r="I15" s="254"/>
      <c r="J15" s="258"/>
      <c r="K15" s="909"/>
      <c r="L15" s="910"/>
      <c r="M15" s="911"/>
      <c r="N15" s="211"/>
      <c r="O15" s="887"/>
      <c r="P15" s="888"/>
      <c r="Q15" s="889"/>
      <c r="R15" s="211"/>
      <c r="S15" s="887"/>
      <c r="T15" s="888"/>
      <c r="U15" s="889"/>
      <c r="V15" s="211"/>
      <c r="W15" s="887"/>
      <c r="X15" s="888"/>
      <c r="Y15" s="889"/>
      <c r="Z15" s="211"/>
      <c r="AA15" s="887"/>
      <c r="AB15" s="888"/>
      <c r="AC15" s="889"/>
      <c r="AD15" s="211"/>
      <c r="AE15" s="887"/>
      <c r="AF15" s="888"/>
      <c r="AG15" s="889"/>
      <c r="AH15" s="291"/>
      <c r="AI15" s="887"/>
      <c r="AJ15" s="888"/>
      <c r="AK15" s="889"/>
      <c r="AL15" s="291"/>
      <c r="AM15" s="887"/>
      <c r="AN15" s="888"/>
      <c r="AO15" s="889"/>
      <c r="AP15" s="212"/>
      <c r="AS15" s="2"/>
    </row>
    <row r="16" spans="1:53" ht="15" customHeight="1" x14ac:dyDescent="0.25">
      <c r="B16" s="213" t="s">
        <v>341</v>
      </c>
      <c r="C16" s="214"/>
      <c r="D16" s="215" t="s">
        <v>342</v>
      </c>
      <c r="E16" s="215"/>
      <c r="F16" s="252"/>
      <c r="G16" s="251" t="s">
        <v>568</v>
      </c>
      <c r="H16" s="253"/>
      <c r="I16" s="215"/>
      <c r="J16" s="216"/>
      <c r="K16" s="217"/>
      <c r="L16" s="217"/>
      <c r="M16" s="211"/>
      <c r="N16" s="211"/>
      <c r="O16" s="217"/>
      <c r="P16" s="217"/>
      <c r="Q16" s="211"/>
      <c r="R16" s="211"/>
      <c r="S16" s="217"/>
      <c r="T16" s="217"/>
      <c r="U16" s="211"/>
      <c r="V16" s="211"/>
      <c r="W16" s="217"/>
      <c r="X16" s="217"/>
      <c r="Y16" s="211"/>
      <c r="Z16" s="211"/>
      <c r="AA16" s="217"/>
      <c r="AB16" s="217"/>
      <c r="AC16" s="211"/>
      <c r="AD16" s="211"/>
      <c r="AE16" s="217"/>
      <c r="AF16" s="217"/>
      <c r="AG16" s="211"/>
      <c r="AH16" s="211"/>
      <c r="AI16" s="217"/>
      <c r="AJ16" s="217"/>
      <c r="AK16" s="211"/>
      <c r="AL16" s="217"/>
      <c r="AM16" s="217"/>
      <c r="AN16" s="217"/>
      <c r="AO16" s="211"/>
      <c r="AP16" s="212"/>
      <c r="AR16" s="211"/>
    </row>
    <row r="17" spans="1:44" ht="14.1" customHeight="1" x14ac:dyDescent="0.2">
      <c r="A17" s="259" t="s">
        <v>343</v>
      </c>
      <c r="B17" s="260">
        <v>28587</v>
      </c>
      <c r="C17" s="208">
        <v>1</v>
      </c>
      <c r="D17" s="261" t="s">
        <v>343</v>
      </c>
      <c r="E17" s="262"/>
      <c r="F17" s="262"/>
      <c r="G17" s="263"/>
      <c r="H17" s="262"/>
      <c r="I17" s="262"/>
      <c r="J17" s="269" t="s">
        <v>802</v>
      </c>
      <c r="K17" s="211"/>
      <c r="L17" s="263"/>
      <c r="M17" s="270" t="s">
        <v>266</v>
      </c>
      <c r="N17" s="211"/>
      <c r="O17" s="211"/>
      <c r="P17" s="263"/>
      <c r="Q17" s="270" t="s">
        <v>799</v>
      </c>
      <c r="R17" s="211"/>
      <c r="S17" s="211"/>
      <c r="T17" s="263"/>
      <c r="U17" s="270" t="s">
        <v>799</v>
      </c>
      <c r="V17" s="211"/>
      <c r="W17" s="211"/>
      <c r="X17" s="263"/>
      <c r="Y17" s="270" t="s">
        <v>799</v>
      </c>
      <c r="Z17" s="211"/>
      <c r="AA17" s="211"/>
      <c r="AB17" s="263"/>
      <c r="AC17" s="270" t="s">
        <v>799</v>
      </c>
      <c r="AD17" s="211"/>
      <c r="AE17" s="211"/>
      <c r="AF17" s="263"/>
      <c r="AG17" s="270" t="s">
        <v>262</v>
      </c>
      <c r="AH17" s="270"/>
      <c r="AI17" s="211"/>
      <c r="AJ17" s="263"/>
      <c r="AK17" s="270" t="s">
        <v>799</v>
      </c>
      <c r="AL17" s="270" t="s">
        <v>264</v>
      </c>
      <c r="AM17" s="211"/>
      <c r="AN17" s="263"/>
      <c r="AO17" s="211"/>
      <c r="AP17" s="212"/>
    </row>
    <row r="18" spans="1:44" ht="14.1" customHeight="1" x14ac:dyDescent="0.2">
      <c r="A18" s="256" t="s">
        <v>344</v>
      </c>
      <c r="B18" s="260">
        <v>107139</v>
      </c>
      <c r="C18" s="208">
        <f>C17+1</f>
        <v>2</v>
      </c>
      <c r="D18" s="261" t="s">
        <v>344</v>
      </c>
      <c r="E18" s="262"/>
      <c r="F18" s="262"/>
      <c r="G18" s="263"/>
      <c r="H18" s="262"/>
      <c r="I18" s="262"/>
      <c r="J18" s="269" t="s">
        <v>802</v>
      </c>
      <c r="K18" s="211"/>
      <c r="L18" s="263"/>
      <c r="M18" s="270" t="s">
        <v>266</v>
      </c>
      <c r="N18" s="211"/>
      <c r="O18" s="211"/>
      <c r="P18" s="263"/>
      <c r="Q18" s="270" t="s">
        <v>799</v>
      </c>
      <c r="R18" s="211"/>
      <c r="S18" s="211"/>
      <c r="T18" s="263"/>
      <c r="U18" s="270" t="s">
        <v>265</v>
      </c>
      <c r="V18" s="211"/>
      <c r="W18" s="211"/>
      <c r="X18" s="263"/>
      <c r="Y18" s="270" t="s">
        <v>799</v>
      </c>
      <c r="Z18" s="211"/>
      <c r="AA18" s="211"/>
      <c r="AB18" s="263"/>
      <c r="AC18" s="270" t="s">
        <v>799</v>
      </c>
      <c r="AD18" s="211"/>
      <c r="AE18" s="211"/>
      <c r="AF18" s="263"/>
      <c r="AG18" s="270" t="s">
        <v>262</v>
      </c>
      <c r="AH18" s="270"/>
      <c r="AI18" s="211"/>
      <c r="AJ18" s="263"/>
      <c r="AK18" s="270" t="s">
        <v>799</v>
      </c>
      <c r="AL18" s="270" t="s">
        <v>264</v>
      </c>
      <c r="AM18" s="211"/>
      <c r="AN18" s="263"/>
      <c r="AO18" s="211"/>
      <c r="AP18" s="212"/>
      <c r="AR18" s="2"/>
    </row>
    <row r="19" spans="1:44" ht="14.1" customHeight="1" x14ac:dyDescent="0.2">
      <c r="A19" s="211" t="s">
        <v>345</v>
      </c>
      <c r="B19" s="260">
        <v>52237</v>
      </c>
      <c r="C19" s="208">
        <f>C18+1</f>
        <v>3</v>
      </c>
      <c r="D19" s="261" t="s">
        <v>345</v>
      </c>
      <c r="E19" s="262"/>
      <c r="F19" s="262"/>
      <c r="G19" s="263"/>
      <c r="H19" s="262"/>
      <c r="I19" s="262"/>
      <c r="J19" s="269" t="s">
        <v>802</v>
      </c>
      <c r="K19" s="211"/>
      <c r="L19" s="263"/>
      <c r="M19" s="270" t="s">
        <v>266</v>
      </c>
      <c r="N19" s="211"/>
      <c r="O19" s="211"/>
      <c r="P19" s="263"/>
      <c r="Q19" s="270" t="s">
        <v>799</v>
      </c>
      <c r="R19" s="211"/>
      <c r="S19" s="211"/>
      <c r="T19" s="263"/>
      <c r="U19" s="270" t="s">
        <v>265</v>
      </c>
      <c r="V19" s="211"/>
      <c r="W19" s="211"/>
      <c r="X19" s="263"/>
      <c r="Y19" s="270" t="s">
        <v>265</v>
      </c>
      <c r="Z19" s="211"/>
      <c r="AA19" s="211"/>
      <c r="AB19" s="263"/>
      <c r="AC19" s="270" t="s">
        <v>799</v>
      </c>
      <c r="AD19" s="211"/>
      <c r="AE19" s="211"/>
      <c r="AF19" s="263"/>
      <c r="AG19" s="270" t="s">
        <v>262</v>
      </c>
      <c r="AH19" s="270"/>
      <c r="AI19" s="211"/>
      <c r="AJ19" s="263"/>
      <c r="AK19" s="270" t="s">
        <v>799</v>
      </c>
      <c r="AL19" s="270" t="s">
        <v>264</v>
      </c>
      <c r="AM19" s="211"/>
      <c r="AN19" s="263"/>
      <c r="AO19" s="211"/>
      <c r="AP19" s="212"/>
      <c r="AR19"/>
    </row>
    <row r="20" spans="1:44" ht="14.1" customHeight="1" x14ac:dyDescent="0.2">
      <c r="A20" s="211" t="s">
        <v>346</v>
      </c>
      <c r="B20" s="260">
        <v>103300</v>
      </c>
      <c r="C20" s="208">
        <f t="shared" ref="C20:C83" si="0">C19+1</f>
        <v>4</v>
      </c>
      <c r="D20" s="261" t="s">
        <v>346</v>
      </c>
      <c r="E20" s="262"/>
      <c r="F20" s="262"/>
      <c r="G20" s="263"/>
      <c r="H20" s="262"/>
      <c r="I20" s="262"/>
      <c r="J20" s="269" t="s">
        <v>802</v>
      </c>
      <c r="K20" s="211"/>
      <c r="L20" s="263"/>
      <c r="M20" s="270" t="s">
        <v>266</v>
      </c>
      <c r="N20" s="211"/>
      <c r="O20" s="211"/>
      <c r="P20" s="263"/>
      <c r="Q20" s="270" t="s">
        <v>799</v>
      </c>
      <c r="R20" s="211"/>
      <c r="S20" s="211"/>
      <c r="T20" s="263"/>
      <c r="U20" s="270" t="s">
        <v>265</v>
      </c>
      <c r="V20" s="211"/>
      <c r="W20" s="211"/>
      <c r="X20" s="263"/>
      <c r="Y20" s="270" t="s">
        <v>265</v>
      </c>
      <c r="Z20" s="211"/>
      <c r="AA20" s="211"/>
      <c r="AB20" s="263"/>
      <c r="AC20" s="270" t="s">
        <v>799</v>
      </c>
      <c r="AD20" s="211"/>
      <c r="AE20" s="211"/>
      <c r="AF20" s="263"/>
      <c r="AG20" s="270" t="s">
        <v>262</v>
      </c>
      <c r="AH20" s="270"/>
      <c r="AI20" s="211"/>
      <c r="AJ20" s="263"/>
      <c r="AK20" s="270"/>
      <c r="AL20" s="270" t="s">
        <v>267</v>
      </c>
      <c r="AM20" s="211"/>
      <c r="AN20" s="263"/>
      <c r="AO20" s="211"/>
      <c r="AP20" s="212"/>
    </row>
    <row r="21" spans="1:44" ht="14.1" customHeight="1" x14ac:dyDescent="0.2">
      <c r="A21" s="211" t="s">
        <v>347</v>
      </c>
      <c r="B21" s="260">
        <v>61490</v>
      </c>
      <c r="C21" s="208">
        <f t="shared" si="0"/>
        <v>5</v>
      </c>
      <c r="D21" s="261" t="s">
        <v>347</v>
      </c>
      <c r="E21" s="262"/>
      <c r="F21" s="262"/>
      <c r="G21" s="263"/>
      <c r="H21" s="262"/>
      <c r="I21" s="262"/>
      <c r="J21" s="269" t="s">
        <v>802</v>
      </c>
      <c r="K21" s="211"/>
      <c r="L21" s="263"/>
      <c r="M21" s="270" t="s">
        <v>266</v>
      </c>
      <c r="N21" s="211"/>
      <c r="O21" s="211"/>
      <c r="P21" s="263"/>
      <c r="Q21" s="270" t="s">
        <v>799</v>
      </c>
      <c r="R21" s="211"/>
      <c r="S21" s="211"/>
      <c r="T21" s="263"/>
      <c r="U21" s="270" t="s">
        <v>265</v>
      </c>
      <c r="V21" s="211"/>
      <c r="W21" s="211"/>
      <c r="X21" s="263"/>
      <c r="Y21" s="270" t="s">
        <v>265</v>
      </c>
      <c r="Z21" s="211"/>
      <c r="AA21" s="211"/>
      <c r="AB21" s="263"/>
      <c r="AC21" s="270" t="s">
        <v>799</v>
      </c>
      <c r="AD21" s="211"/>
      <c r="AE21" s="211"/>
      <c r="AF21" s="263"/>
      <c r="AG21" s="270" t="s">
        <v>262</v>
      </c>
      <c r="AH21" s="270"/>
      <c r="AI21" s="211"/>
      <c r="AJ21" s="263"/>
      <c r="AK21" s="270"/>
      <c r="AL21" s="270" t="s">
        <v>267</v>
      </c>
      <c r="AM21" s="211"/>
      <c r="AN21" s="263"/>
      <c r="AO21" s="211"/>
      <c r="AP21" s="212"/>
    </row>
    <row r="22" spans="1:44" ht="14.1" customHeight="1" x14ac:dyDescent="0.2">
      <c r="A22" s="211" t="s">
        <v>348</v>
      </c>
      <c r="B22" s="260">
        <v>47103</v>
      </c>
      <c r="C22" s="208">
        <f t="shared" si="0"/>
        <v>6</v>
      </c>
      <c r="D22" s="261" t="s">
        <v>348</v>
      </c>
      <c r="E22" s="262"/>
      <c r="F22" s="262"/>
      <c r="G22" s="263"/>
      <c r="H22" s="262"/>
      <c r="I22" s="262"/>
      <c r="J22" s="269" t="s">
        <v>802</v>
      </c>
      <c r="K22" s="211"/>
      <c r="L22" s="263"/>
      <c r="M22" s="270" t="s">
        <v>266</v>
      </c>
      <c r="N22" s="211"/>
      <c r="O22" s="211"/>
      <c r="P22" s="263"/>
      <c r="Q22" s="270" t="s">
        <v>799</v>
      </c>
      <c r="R22" s="211"/>
      <c r="S22" s="211"/>
      <c r="T22" s="263"/>
      <c r="U22" s="270" t="s">
        <v>265</v>
      </c>
      <c r="V22" s="211"/>
      <c r="W22" s="211"/>
      <c r="X22" s="263"/>
      <c r="Y22" s="270" t="s">
        <v>265</v>
      </c>
      <c r="Z22" s="211"/>
      <c r="AA22" s="211"/>
      <c r="AB22" s="263"/>
      <c r="AC22" s="270" t="s">
        <v>799</v>
      </c>
      <c r="AD22" s="211"/>
      <c r="AE22" s="211"/>
      <c r="AF22" s="263"/>
      <c r="AG22" s="270" t="s">
        <v>262</v>
      </c>
      <c r="AH22" s="270"/>
      <c r="AI22" s="211"/>
      <c r="AJ22" s="263"/>
      <c r="AK22" s="270"/>
      <c r="AL22" s="270" t="s">
        <v>267</v>
      </c>
      <c r="AM22" s="211"/>
      <c r="AN22" s="263"/>
      <c r="AO22" s="211"/>
      <c r="AP22" s="212"/>
    </row>
    <row r="23" spans="1:44" ht="14.1" customHeight="1" x14ac:dyDescent="0.2">
      <c r="A23" s="211" t="s">
        <v>349</v>
      </c>
      <c r="B23" s="260">
        <v>69175</v>
      </c>
      <c r="C23" s="208">
        <f t="shared" si="0"/>
        <v>7</v>
      </c>
      <c r="D23" s="261" t="s">
        <v>349</v>
      </c>
      <c r="E23" s="262"/>
      <c r="F23" s="262"/>
      <c r="G23" s="263"/>
      <c r="H23" s="262"/>
      <c r="I23" s="262"/>
      <c r="J23" s="269" t="s">
        <v>802</v>
      </c>
      <c r="K23" s="211"/>
      <c r="L23" s="263"/>
      <c r="M23" s="270" t="s">
        <v>266</v>
      </c>
      <c r="N23" s="211"/>
      <c r="O23" s="211"/>
      <c r="P23" s="263"/>
      <c r="Q23" s="270" t="s">
        <v>799</v>
      </c>
      <c r="R23" s="211"/>
      <c r="S23" s="211"/>
      <c r="T23" s="263"/>
      <c r="U23" s="270" t="s">
        <v>265</v>
      </c>
      <c r="V23" s="211"/>
      <c r="W23" s="211"/>
      <c r="X23" s="263"/>
      <c r="Y23" s="270" t="s">
        <v>265</v>
      </c>
      <c r="Z23" s="211"/>
      <c r="AA23" s="211"/>
      <c r="AB23" s="263"/>
      <c r="AC23" s="270" t="s">
        <v>799</v>
      </c>
      <c r="AD23" s="211"/>
      <c r="AE23" s="211"/>
      <c r="AF23" s="263"/>
      <c r="AG23" s="270" t="s">
        <v>262</v>
      </c>
      <c r="AH23" s="270"/>
      <c r="AI23" s="211"/>
      <c r="AJ23" s="263"/>
      <c r="AK23" s="270"/>
      <c r="AL23" s="270" t="s">
        <v>267</v>
      </c>
      <c r="AM23" s="211"/>
      <c r="AN23" s="263"/>
      <c r="AO23" s="211"/>
      <c r="AP23" s="212"/>
    </row>
    <row r="24" spans="1:44" ht="14.1" customHeight="1" x14ac:dyDescent="0.2">
      <c r="A24" s="211" t="s">
        <v>350</v>
      </c>
      <c r="B24" s="260">
        <v>40795</v>
      </c>
      <c r="C24" s="208">
        <f t="shared" si="0"/>
        <v>8</v>
      </c>
      <c r="D24" s="261" t="s">
        <v>350</v>
      </c>
      <c r="E24" s="262"/>
      <c r="F24" s="262"/>
      <c r="G24" s="263"/>
      <c r="H24" s="262"/>
      <c r="I24" s="262"/>
      <c r="J24" s="269" t="s">
        <v>802</v>
      </c>
      <c r="K24" s="211"/>
      <c r="L24" s="263"/>
      <c r="M24" s="270" t="s">
        <v>266</v>
      </c>
      <c r="N24" s="211"/>
      <c r="O24" s="211"/>
      <c r="P24" s="263"/>
      <c r="Q24" s="270" t="s">
        <v>799</v>
      </c>
      <c r="R24" s="211"/>
      <c r="S24" s="211"/>
      <c r="T24" s="263"/>
      <c r="U24" s="270" t="s">
        <v>265</v>
      </c>
      <c r="V24" s="211"/>
      <c r="W24" s="211"/>
      <c r="X24" s="263"/>
      <c r="Y24" s="270" t="s">
        <v>265</v>
      </c>
      <c r="Z24" s="211"/>
      <c r="AA24" s="211"/>
      <c r="AB24" s="263"/>
      <c r="AC24" s="270" t="s">
        <v>799</v>
      </c>
      <c r="AD24" s="211"/>
      <c r="AE24" s="211"/>
      <c r="AF24" s="263"/>
      <c r="AG24" s="270" t="s">
        <v>262</v>
      </c>
      <c r="AH24" s="270"/>
      <c r="AI24" s="211"/>
      <c r="AJ24" s="263"/>
      <c r="AK24" s="270"/>
      <c r="AL24" s="270" t="s">
        <v>267</v>
      </c>
      <c r="AM24" s="211"/>
      <c r="AN24" s="263"/>
      <c r="AO24" s="211"/>
      <c r="AP24" s="212"/>
    </row>
    <row r="25" spans="1:44" ht="14.1" customHeight="1" x14ac:dyDescent="0.2">
      <c r="A25" s="211" t="s">
        <v>351</v>
      </c>
      <c r="B25" s="260">
        <v>330428</v>
      </c>
      <c r="C25" s="208">
        <f t="shared" si="0"/>
        <v>9</v>
      </c>
      <c r="D25" s="261" t="s">
        <v>351</v>
      </c>
      <c r="E25" s="262"/>
      <c r="F25" s="262"/>
      <c r="G25" s="263"/>
      <c r="H25" s="262"/>
      <c r="I25" s="262"/>
      <c r="J25" s="269" t="s">
        <v>802</v>
      </c>
      <c r="K25" s="211"/>
      <c r="L25" s="263"/>
      <c r="M25" s="270" t="s">
        <v>266</v>
      </c>
      <c r="N25" s="211"/>
      <c r="O25" s="211"/>
      <c r="P25" s="263"/>
      <c r="Q25" s="270" t="s">
        <v>799</v>
      </c>
      <c r="R25" s="211"/>
      <c r="S25" s="211"/>
      <c r="T25" s="263"/>
      <c r="U25" s="270" t="s">
        <v>265</v>
      </c>
      <c r="V25" s="211"/>
      <c r="W25" s="211"/>
      <c r="X25" s="263"/>
      <c r="Y25" s="270" t="s">
        <v>265</v>
      </c>
      <c r="Z25" s="211"/>
      <c r="AA25" s="211"/>
      <c r="AB25" s="263"/>
      <c r="AC25" s="270" t="s">
        <v>799</v>
      </c>
      <c r="AD25" s="211"/>
      <c r="AE25" s="211"/>
      <c r="AF25" s="263"/>
      <c r="AG25" s="270" t="s">
        <v>262</v>
      </c>
      <c r="AH25" s="270"/>
      <c r="AI25" s="211"/>
      <c r="AJ25" s="263"/>
      <c r="AK25" s="270"/>
      <c r="AL25" s="270" t="s">
        <v>267</v>
      </c>
      <c r="AM25" s="211"/>
      <c r="AN25" s="263"/>
      <c r="AO25" s="211"/>
      <c r="AP25" s="212"/>
    </row>
    <row r="26" spans="1:44" ht="14.1" customHeight="1" x14ac:dyDescent="0.2">
      <c r="A26" s="211" t="s">
        <v>352</v>
      </c>
      <c r="B26" s="260">
        <v>29095</v>
      </c>
      <c r="C26" s="208">
        <f t="shared" si="0"/>
        <v>10</v>
      </c>
      <c r="D26" s="261" t="s">
        <v>352</v>
      </c>
      <c r="E26" s="262"/>
      <c r="F26" s="262"/>
      <c r="G26" s="263"/>
      <c r="H26" s="262"/>
      <c r="I26" s="262"/>
      <c r="J26" s="269" t="s">
        <v>802</v>
      </c>
      <c r="K26" s="211"/>
      <c r="L26" s="263"/>
      <c r="M26" s="270" t="s">
        <v>266</v>
      </c>
      <c r="N26" s="211"/>
      <c r="O26" s="211"/>
      <c r="P26" s="263"/>
      <c r="Q26" s="270" t="s">
        <v>799</v>
      </c>
      <c r="R26" s="211"/>
      <c r="S26" s="211"/>
      <c r="T26" s="263"/>
      <c r="U26" s="270" t="s">
        <v>265</v>
      </c>
      <c r="V26" s="211"/>
      <c r="W26" s="211"/>
      <c r="X26" s="263"/>
      <c r="Y26" s="270" t="s">
        <v>265</v>
      </c>
      <c r="Z26" s="211"/>
      <c r="AA26" s="211"/>
      <c r="AB26" s="263"/>
      <c r="AC26" s="270" t="s">
        <v>799</v>
      </c>
      <c r="AD26" s="211"/>
      <c r="AE26" s="211"/>
      <c r="AF26" s="263"/>
      <c r="AG26" s="270" t="s">
        <v>262</v>
      </c>
      <c r="AH26" s="270"/>
      <c r="AI26" s="211"/>
      <c r="AJ26" s="263"/>
      <c r="AK26" s="270"/>
      <c r="AL26" s="270" t="s">
        <v>267</v>
      </c>
      <c r="AM26" s="211"/>
      <c r="AN26" s="263"/>
      <c r="AO26" s="211"/>
      <c r="AP26" s="212"/>
    </row>
    <row r="27" spans="1:44" ht="14.1" customHeight="1" x14ac:dyDescent="0.2">
      <c r="A27" s="211" t="s">
        <v>353</v>
      </c>
      <c r="B27" s="260">
        <v>38182</v>
      </c>
      <c r="C27" s="208">
        <f t="shared" si="0"/>
        <v>11</v>
      </c>
      <c r="D27" s="261" t="s">
        <v>353</v>
      </c>
      <c r="E27" s="262"/>
      <c r="F27" s="262"/>
      <c r="G27" s="263"/>
      <c r="H27" s="262"/>
      <c r="I27" s="262"/>
      <c r="J27" s="269" t="s">
        <v>802</v>
      </c>
      <c r="K27" s="211"/>
      <c r="L27" s="263"/>
      <c r="M27" s="270" t="s">
        <v>266</v>
      </c>
      <c r="N27" s="211"/>
      <c r="O27" s="211"/>
      <c r="P27" s="263"/>
      <c r="Q27" s="270" t="s">
        <v>799</v>
      </c>
      <c r="R27" s="211"/>
      <c r="S27" s="211"/>
      <c r="T27" s="263"/>
      <c r="U27" s="270" t="s">
        <v>265</v>
      </c>
      <c r="V27" s="211"/>
      <c r="W27" s="211"/>
      <c r="X27" s="263"/>
      <c r="Y27" s="270" t="s">
        <v>265</v>
      </c>
      <c r="Z27" s="211"/>
      <c r="AA27" s="211"/>
      <c r="AB27" s="263"/>
      <c r="AC27" s="270" t="s">
        <v>799</v>
      </c>
      <c r="AD27" s="211"/>
      <c r="AE27" s="211"/>
      <c r="AF27" s="263"/>
      <c r="AG27" s="270" t="s">
        <v>262</v>
      </c>
      <c r="AH27" s="270"/>
      <c r="AI27" s="211"/>
      <c r="AJ27" s="263"/>
      <c r="AK27" s="270"/>
      <c r="AL27" s="270" t="s">
        <v>267</v>
      </c>
      <c r="AM27" s="211"/>
      <c r="AN27" s="263"/>
      <c r="AO27" s="211"/>
      <c r="AP27" s="212"/>
    </row>
    <row r="28" spans="1:44" ht="14.1" customHeight="1" x14ac:dyDescent="0.2">
      <c r="A28" s="211" t="s">
        <v>354</v>
      </c>
      <c r="B28" s="260">
        <v>145341</v>
      </c>
      <c r="C28" s="208">
        <f t="shared" si="0"/>
        <v>12</v>
      </c>
      <c r="D28" s="261" t="s">
        <v>354</v>
      </c>
      <c r="E28" s="262"/>
      <c r="F28" s="262"/>
      <c r="G28" s="263" t="s">
        <v>857</v>
      </c>
      <c r="H28" s="262"/>
      <c r="I28" s="262"/>
      <c r="J28" s="269" t="s">
        <v>802</v>
      </c>
      <c r="K28" s="211"/>
      <c r="L28" s="263"/>
      <c r="M28" s="270" t="s">
        <v>266</v>
      </c>
      <c r="N28" s="211"/>
      <c r="O28" s="211"/>
      <c r="P28" s="263"/>
      <c r="Q28" s="270" t="s">
        <v>799</v>
      </c>
      <c r="R28" s="211"/>
      <c r="S28" s="211"/>
      <c r="T28" s="263" t="s">
        <v>857</v>
      </c>
      <c r="U28" s="270" t="s">
        <v>265</v>
      </c>
      <c r="V28" s="211"/>
      <c r="W28" s="211"/>
      <c r="X28" s="263" t="s">
        <v>857</v>
      </c>
      <c r="Y28" s="270" t="s">
        <v>265</v>
      </c>
      <c r="Z28" s="211"/>
      <c r="AA28" s="211"/>
      <c r="AB28" s="263" t="s">
        <v>857</v>
      </c>
      <c r="AC28" s="270" t="s">
        <v>799</v>
      </c>
      <c r="AD28" s="211"/>
      <c r="AE28" s="211"/>
      <c r="AF28" s="263" t="s">
        <v>857</v>
      </c>
      <c r="AG28" s="270" t="s">
        <v>262</v>
      </c>
      <c r="AH28" s="270"/>
      <c r="AI28" s="211"/>
      <c r="AJ28" s="263"/>
      <c r="AK28" s="270"/>
      <c r="AL28" s="270" t="s">
        <v>267</v>
      </c>
      <c r="AM28" s="211"/>
      <c r="AN28" s="263"/>
      <c r="AO28" s="211"/>
      <c r="AP28" s="212"/>
    </row>
    <row r="29" spans="1:44" ht="14.1" customHeight="1" x14ac:dyDescent="0.2">
      <c r="A29" s="211" t="s">
        <v>355</v>
      </c>
      <c r="B29" s="260">
        <v>175960</v>
      </c>
      <c r="C29" s="208">
        <f t="shared" si="0"/>
        <v>13</v>
      </c>
      <c r="D29" s="261" t="s">
        <v>355</v>
      </c>
      <c r="E29" s="262"/>
      <c r="F29" s="262"/>
      <c r="G29" s="263"/>
      <c r="H29" s="262"/>
      <c r="I29" s="262"/>
      <c r="J29" s="269" t="s">
        <v>802</v>
      </c>
      <c r="K29" s="211"/>
      <c r="L29" s="263"/>
      <c r="M29" s="270" t="s">
        <v>266</v>
      </c>
      <c r="N29" s="211"/>
      <c r="O29" s="211"/>
      <c r="P29" s="263"/>
      <c r="Q29" s="270" t="s">
        <v>799</v>
      </c>
      <c r="R29" s="211"/>
      <c r="S29" s="211"/>
      <c r="T29" s="263"/>
      <c r="U29" s="270" t="s">
        <v>265</v>
      </c>
      <c r="V29" s="211"/>
      <c r="W29" s="211"/>
      <c r="X29" s="263"/>
      <c r="Y29" s="270" t="s">
        <v>265</v>
      </c>
      <c r="Z29" s="211"/>
      <c r="AA29" s="211"/>
      <c r="AB29" s="263"/>
      <c r="AC29" s="270" t="s">
        <v>799</v>
      </c>
      <c r="AD29" s="211"/>
      <c r="AE29" s="211"/>
      <c r="AF29" s="263"/>
      <c r="AG29" s="270" t="s">
        <v>262</v>
      </c>
      <c r="AH29" s="270"/>
      <c r="AI29" s="211"/>
      <c r="AJ29" s="263"/>
      <c r="AK29" s="270"/>
      <c r="AL29" s="270" t="s">
        <v>267</v>
      </c>
      <c r="AM29" s="211"/>
      <c r="AN29" s="263"/>
      <c r="AO29" s="211"/>
      <c r="AP29" s="212"/>
    </row>
    <row r="30" spans="1:44" ht="14.1" customHeight="1" x14ac:dyDescent="0.2">
      <c r="A30" s="211" t="s">
        <v>356</v>
      </c>
      <c r="B30" s="260">
        <v>39979</v>
      </c>
      <c r="C30" s="208">
        <f t="shared" si="0"/>
        <v>14</v>
      </c>
      <c r="D30" s="261" t="s">
        <v>356</v>
      </c>
      <c r="E30" s="262"/>
      <c r="F30" s="262"/>
      <c r="G30" s="263"/>
      <c r="H30" s="262"/>
      <c r="I30" s="262"/>
      <c r="J30" s="269" t="s">
        <v>802</v>
      </c>
      <c r="K30" s="211"/>
      <c r="L30" s="263"/>
      <c r="M30" s="270" t="s">
        <v>266</v>
      </c>
      <c r="N30" s="211"/>
      <c r="O30" s="211"/>
      <c r="P30" s="263"/>
      <c r="Q30" s="270" t="s">
        <v>799</v>
      </c>
      <c r="R30" s="211"/>
      <c r="S30" s="211"/>
      <c r="T30" s="263"/>
      <c r="U30" s="270" t="s">
        <v>265</v>
      </c>
      <c r="V30" s="211"/>
      <c r="W30" s="211"/>
      <c r="X30" s="263"/>
      <c r="Y30" s="270" t="s">
        <v>265</v>
      </c>
      <c r="Z30" s="211"/>
      <c r="AA30" s="211"/>
      <c r="AB30" s="263"/>
      <c r="AC30" s="270" t="s">
        <v>799</v>
      </c>
      <c r="AD30" s="211"/>
      <c r="AE30" s="211"/>
      <c r="AF30" s="263"/>
      <c r="AG30" s="270" t="s">
        <v>262</v>
      </c>
      <c r="AH30" s="270"/>
      <c r="AI30" s="211"/>
      <c r="AJ30" s="263"/>
      <c r="AK30" s="270"/>
      <c r="AL30" s="270" t="s">
        <v>267</v>
      </c>
      <c r="AM30" s="211"/>
      <c r="AN30" s="263"/>
      <c r="AO30" s="211"/>
      <c r="AP30" s="212"/>
    </row>
    <row r="31" spans="1:44" ht="14.1" customHeight="1" x14ac:dyDescent="0.2">
      <c r="A31" s="211" t="s">
        <v>357</v>
      </c>
      <c r="B31" s="260">
        <v>111521</v>
      </c>
      <c r="C31" s="208">
        <f t="shared" si="0"/>
        <v>15</v>
      </c>
      <c r="D31" s="261" t="s">
        <v>357</v>
      </c>
      <c r="E31" s="262"/>
      <c r="F31" s="262"/>
      <c r="G31" s="263"/>
      <c r="H31" s="262"/>
      <c r="I31" s="262"/>
      <c r="J31" s="269" t="s">
        <v>802</v>
      </c>
      <c r="K31" s="211"/>
      <c r="L31" s="263"/>
      <c r="M31" s="270" t="s">
        <v>266</v>
      </c>
      <c r="N31" s="211"/>
      <c r="O31" s="211"/>
      <c r="P31" s="263"/>
      <c r="Q31" s="270" t="s">
        <v>799</v>
      </c>
      <c r="R31" s="211"/>
      <c r="S31" s="211"/>
      <c r="T31" s="263"/>
      <c r="U31" s="270" t="s">
        <v>265</v>
      </c>
      <c r="V31" s="211"/>
      <c r="W31" s="211"/>
      <c r="X31" s="263"/>
      <c r="Y31" s="270" t="s">
        <v>265</v>
      </c>
      <c r="Z31" s="211"/>
      <c r="AA31" s="211"/>
      <c r="AB31" s="263"/>
      <c r="AC31" s="270" t="s">
        <v>799</v>
      </c>
      <c r="AD31" s="211"/>
      <c r="AE31" s="211"/>
      <c r="AF31" s="263"/>
      <c r="AG31" s="270" t="s">
        <v>262</v>
      </c>
      <c r="AH31" s="270"/>
      <c r="AI31" s="211"/>
      <c r="AJ31" s="263"/>
      <c r="AK31" s="270"/>
      <c r="AL31" s="270" t="s">
        <v>267</v>
      </c>
      <c r="AM31" s="211"/>
      <c r="AN31" s="263"/>
      <c r="AO31" s="211"/>
      <c r="AP31" s="212"/>
    </row>
    <row r="32" spans="1:44" ht="14.1" customHeight="1" x14ac:dyDescent="0.2">
      <c r="A32" s="211" t="s">
        <v>358</v>
      </c>
      <c r="B32" s="260">
        <v>36115</v>
      </c>
      <c r="C32" s="208">
        <f t="shared" si="0"/>
        <v>16</v>
      </c>
      <c r="D32" s="261" t="s">
        <v>358</v>
      </c>
      <c r="E32" s="262"/>
      <c r="F32" s="262"/>
      <c r="G32" s="263"/>
      <c r="H32" s="262"/>
      <c r="I32" s="262"/>
      <c r="J32" s="269" t="s">
        <v>802</v>
      </c>
      <c r="K32" s="211"/>
      <c r="L32" s="263"/>
      <c r="M32" s="270" t="s">
        <v>266</v>
      </c>
      <c r="N32" s="211"/>
      <c r="O32" s="211"/>
      <c r="P32" s="263"/>
      <c r="Q32" s="270" t="s">
        <v>799</v>
      </c>
      <c r="R32" s="211"/>
      <c r="S32" s="211"/>
      <c r="T32" s="263"/>
      <c r="U32" s="270" t="s">
        <v>265</v>
      </c>
      <c r="V32" s="211"/>
      <c r="W32" s="211"/>
      <c r="X32" s="263"/>
      <c r="Y32" s="270" t="s">
        <v>265</v>
      </c>
      <c r="Z32" s="211"/>
      <c r="AA32" s="211"/>
      <c r="AB32" s="263"/>
      <c r="AC32" s="270" t="s">
        <v>799</v>
      </c>
      <c r="AD32" s="211"/>
      <c r="AE32" s="211"/>
      <c r="AF32" s="263"/>
      <c r="AG32" s="270" t="s">
        <v>262</v>
      </c>
      <c r="AH32" s="270"/>
      <c r="AI32" s="211"/>
      <c r="AJ32" s="263"/>
      <c r="AK32" s="270"/>
      <c r="AL32" s="270" t="s">
        <v>267</v>
      </c>
      <c r="AM32" s="211"/>
      <c r="AN32" s="263"/>
      <c r="AO32" s="211"/>
      <c r="AP32" s="212"/>
    </row>
    <row r="33" spans="1:42" ht="14.1" customHeight="1" x14ac:dyDescent="0.2">
      <c r="A33" s="211" t="s">
        <v>359</v>
      </c>
      <c r="B33" s="260">
        <v>47217</v>
      </c>
      <c r="C33" s="208">
        <f t="shared" si="0"/>
        <v>17</v>
      </c>
      <c r="D33" s="261" t="s">
        <v>359</v>
      </c>
      <c r="E33" s="262"/>
      <c r="F33" s="262"/>
      <c r="G33" s="263"/>
      <c r="H33" s="262"/>
      <c r="I33" s="262"/>
      <c r="J33" s="269" t="s">
        <v>802</v>
      </c>
      <c r="K33" s="211"/>
      <c r="L33" s="263"/>
      <c r="M33" s="270" t="s">
        <v>266</v>
      </c>
      <c r="N33" s="211"/>
      <c r="O33" s="211"/>
      <c r="P33" s="263"/>
      <c r="Q33" s="270" t="s">
        <v>799</v>
      </c>
      <c r="R33" s="211"/>
      <c r="S33" s="211"/>
      <c r="T33" s="263"/>
      <c r="U33" s="270" t="s">
        <v>265</v>
      </c>
      <c r="V33" s="211"/>
      <c r="W33" s="211"/>
      <c r="X33" s="263"/>
      <c r="Y33" s="270" t="s">
        <v>265</v>
      </c>
      <c r="Z33" s="211"/>
      <c r="AA33" s="211"/>
      <c r="AB33" s="263"/>
      <c r="AC33" s="270" t="s">
        <v>799</v>
      </c>
      <c r="AD33" s="211"/>
      <c r="AE33" s="211"/>
      <c r="AF33" s="263"/>
      <c r="AG33" s="270" t="s">
        <v>262</v>
      </c>
      <c r="AH33" s="270"/>
      <c r="AI33" s="211"/>
      <c r="AJ33" s="263"/>
      <c r="AK33" s="270"/>
      <c r="AL33" s="270" t="s">
        <v>267</v>
      </c>
      <c r="AM33" s="211"/>
      <c r="AN33" s="263"/>
      <c r="AO33" s="211"/>
      <c r="AP33" s="212"/>
    </row>
    <row r="34" spans="1:42" ht="14.1" customHeight="1" x14ac:dyDescent="0.2">
      <c r="A34" s="211" t="s">
        <v>360</v>
      </c>
      <c r="B34" s="260">
        <v>1380696</v>
      </c>
      <c r="C34" s="208">
        <f t="shared" si="0"/>
        <v>18</v>
      </c>
      <c r="D34" s="261" t="s">
        <v>360</v>
      </c>
      <c r="E34" s="262"/>
      <c r="F34" s="262"/>
      <c r="G34" s="263"/>
      <c r="H34" s="262"/>
      <c r="I34" s="262"/>
      <c r="J34" s="269" t="s">
        <v>802</v>
      </c>
      <c r="K34" s="211"/>
      <c r="L34" s="263"/>
      <c r="M34" s="270" t="s">
        <v>266</v>
      </c>
      <c r="N34" s="211"/>
      <c r="O34" s="211"/>
      <c r="P34" s="263"/>
      <c r="Q34" s="270" t="s">
        <v>799</v>
      </c>
      <c r="R34" s="211"/>
      <c r="S34" s="211"/>
      <c r="T34" s="263"/>
      <c r="U34" s="270" t="s">
        <v>265</v>
      </c>
      <c r="V34" s="211"/>
      <c r="W34" s="211"/>
      <c r="X34" s="263"/>
      <c r="Y34" s="270" t="s">
        <v>265</v>
      </c>
      <c r="Z34" s="211"/>
      <c r="AA34" s="211"/>
      <c r="AB34" s="263"/>
      <c r="AC34" s="270" t="s">
        <v>799</v>
      </c>
      <c r="AD34" s="211"/>
      <c r="AE34" s="211"/>
      <c r="AF34" s="263"/>
      <c r="AG34" s="270" t="s">
        <v>262</v>
      </c>
      <c r="AH34" s="270"/>
      <c r="AI34" s="211"/>
      <c r="AJ34" s="263"/>
      <c r="AK34" s="270"/>
      <c r="AL34" s="270" t="s">
        <v>267</v>
      </c>
      <c r="AM34" s="211"/>
      <c r="AN34" s="263"/>
      <c r="AO34" s="211"/>
      <c r="AP34" s="212"/>
    </row>
    <row r="35" spans="1:42" ht="14.1" customHeight="1" x14ac:dyDescent="0.2">
      <c r="A35" s="211" t="s">
        <v>361</v>
      </c>
      <c r="B35" s="260">
        <v>54180</v>
      </c>
      <c r="C35" s="208">
        <f t="shared" si="0"/>
        <v>19</v>
      </c>
      <c r="D35" s="261" t="s">
        <v>361</v>
      </c>
      <c r="E35" s="262"/>
      <c r="F35" s="262"/>
      <c r="G35" s="263"/>
      <c r="H35" s="262"/>
      <c r="I35" s="262"/>
      <c r="J35" s="269" t="s">
        <v>802</v>
      </c>
      <c r="K35" s="211"/>
      <c r="L35" s="263"/>
      <c r="M35" s="270" t="s">
        <v>266</v>
      </c>
      <c r="N35" s="211"/>
      <c r="O35" s="211"/>
      <c r="P35" s="263"/>
      <c r="Q35" s="270" t="s">
        <v>799</v>
      </c>
      <c r="R35" s="211"/>
      <c r="S35" s="211"/>
      <c r="T35" s="263"/>
      <c r="U35" s="270" t="s">
        <v>265</v>
      </c>
      <c r="V35" s="211"/>
      <c r="W35" s="211"/>
      <c r="X35" s="263"/>
      <c r="Y35" s="270" t="s">
        <v>265</v>
      </c>
      <c r="Z35" s="211"/>
      <c r="AA35" s="211"/>
      <c r="AB35" s="263"/>
      <c r="AC35" s="270" t="s">
        <v>799</v>
      </c>
      <c r="AD35" s="211"/>
      <c r="AE35" s="211"/>
      <c r="AF35" s="263"/>
      <c r="AG35" s="270" t="s">
        <v>262</v>
      </c>
      <c r="AH35" s="270"/>
      <c r="AI35" s="211"/>
      <c r="AJ35" s="263"/>
      <c r="AK35" s="270"/>
      <c r="AL35" s="270" t="s">
        <v>267</v>
      </c>
      <c r="AM35" s="211"/>
      <c r="AN35" s="263"/>
      <c r="AO35" s="211"/>
      <c r="AP35" s="212"/>
    </row>
    <row r="36" spans="1:42" ht="14.1" customHeight="1" x14ac:dyDescent="0.2">
      <c r="A36" s="211" t="s">
        <v>362</v>
      </c>
      <c r="B36" s="260">
        <v>39824</v>
      </c>
      <c r="C36" s="208">
        <f t="shared" si="0"/>
        <v>20</v>
      </c>
      <c r="D36" s="261" t="s">
        <v>362</v>
      </c>
      <c r="E36" s="262"/>
      <c r="F36" s="262"/>
      <c r="G36" s="263"/>
      <c r="H36" s="262"/>
      <c r="I36" s="262"/>
      <c r="J36" s="269" t="s">
        <v>802</v>
      </c>
      <c r="K36" s="211"/>
      <c r="L36" s="263"/>
      <c r="M36" s="270" t="s">
        <v>266</v>
      </c>
      <c r="N36" s="211"/>
      <c r="O36" s="211"/>
      <c r="P36" s="263"/>
      <c r="Q36" s="270" t="s">
        <v>799</v>
      </c>
      <c r="R36" s="211"/>
      <c r="S36" s="211"/>
      <c r="T36" s="263"/>
      <c r="U36" s="270" t="s">
        <v>265</v>
      </c>
      <c r="V36" s="211"/>
      <c r="W36" s="211"/>
      <c r="X36" s="263"/>
      <c r="Y36" s="270" t="s">
        <v>265</v>
      </c>
      <c r="Z36" s="211"/>
      <c r="AA36" s="211"/>
      <c r="AB36" s="263"/>
      <c r="AC36" s="270" t="s">
        <v>799</v>
      </c>
      <c r="AD36" s="211"/>
      <c r="AE36" s="211"/>
      <c r="AF36" s="263"/>
      <c r="AG36" s="270" t="s">
        <v>262</v>
      </c>
      <c r="AH36" s="270"/>
      <c r="AI36" s="211"/>
      <c r="AJ36" s="263"/>
      <c r="AK36" s="270"/>
      <c r="AL36" s="270" t="s">
        <v>267</v>
      </c>
      <c r="AM36" s="211"/>
      <c r="AN36" s="263"/>
      <c r="AO36" s="211"/>
      <c r="AP36" s="212"/>
    </row>
    <row r="37" spans="1:42" ht="14.1" customHeight="1" x14ac:dyDescent="0.2">
      <c r="A37" s="211" t="s">
        <v>363</v>
      </c>
      <c r="B37" s="260">
        <v>92209</v>
      </c>
      <c r="C37" s="208">
        <f t="shared" si="0"/>
        <v>21</v>
      </c>
      <c r="D37" s="261" t="s">
        <v>363</v>
      </c>
      <c r="E37" s="262"/>
      <c r="F37" s="262"/>
      <c r="G37" s="263"/>
      <c r="H37" s="262"/>
      <c r="I37" s="262"/>
      <c r="J37" s="269" t="s">
        <v>802</v>
      </c>
      <c r="K37" s="211"/>
      <c r="L37" s="263"/>
      <c r="M37" s="270" t="s">
        <v>266</v>
      </c>
      <c r="N37" s="211"/>
      <c r="O37" s="211"/>
      <c r="P37" s="263"/>
      <c r="Q37" s="270" t="s">
        <v>799</v>
      </c>
      <c r="R37" s="211"/>
      <c r="S37" s="211"/>
      <c r="T37" s="263"/>
      <c r="U37" s="270" t="s">
        <v>265</v>
      </c>
      <c r="V37" s="211"/>
      <c r="W37" s="211"/>
      <c r="X37" s="263"/>
      <c r="Y37" s="270" t="s">
        <v>265</v>
      </c>
      <c r="Z37" s="211"/>
      <c r="AA37" s="211"/>
      <c r="AB37" s="263"/>
      <c r="AC37" s="270" t="s">
        <v>799</v>
      </c>
      <c r="AD37" s="211"/>
      <c r="AE37" s="211"/>
      <c r="AF37" s="263"/>
      <c r="AG37" s="270" t="s">
        <v>262</v>
      </c>
      <c r="AH37" s="270"/>
      <c r="AI37" s="211"/>
      <c r="AJ37" s="263"/>
      <c r="AK37" s="270"/>
      <c r="AL37" s="270" t="s">
        <v>267</v>
      </c>
      <c r="AM37" s="211"/>
      <c r="AN37" s="263"/>
      <c r="AO37" s="211"/>
      <c r="AP37" s="212"/>
    </row>
    <row r="38" spans="1:42" ht="14.1" customHeight="1" x14ac:dyDescent="0.2">
      <c r="A38" s="211" t="s">
        <v>364</v>
      </c>
      <c r="B38" s="260">
        <v>78279</v>
      </c>
      <c r="C38" s="208">
        <f t="shared" si="0"/>
        <v>22</v>
      </c>
      <c r="D38" s="261" t="s">
        <v>364</v>
      </c>
      <c r="E38" s="262"/>
      <c r="F38" s="262"/>
      <c r="G38" s="263"/>
      <c r="H38" s="262"/>
      <c r="I38" s="262"/>
      <c r="J38" s="269" t="s">
        <v>802</v>
      </c>
      <c r="K38" s="211"/>
      <c r="L38" s="263"/>
      <c r="M38" s="270" t="s">
        <v>266</v>
      </c>
      <c r="N38" s="211"/>
      <c r="O38" s="211"/>
      <c r="P38" s="263"/>
      <c r="Q38" s="270" t="s">
        <v>799</v>
      </c>
      <c r="R38" s="211"/>
      <c r="S38" s="211"/>
      <c r="T38" s="263"/>
      <c r="U38" s="270" t="s">
        <v>265</v>
      </c>
      <c r="V38" s="211"/>
      <c r="W38" s="211"/>
      <c r="X38" s="263"/>
      <c r="Y38" s="270" t="s">
        <v>265</v>
      </c>
      <c r="Z38" s="211"/>
      <c r="AA38" s="211"/>
      <c r="AB38" s="263"/>
      <c r="AC38" s="270" t="s">
        <v>799</v>
      </c>
      <c r="AD38" s="211"/>
      <c r="AE38" s="211"/>
      <c r="AF38" s="263"/>
      <c r="AG38" s="270" t="s">
        <v>262</v>
      </c>
      <c r="AH38" s="270"/>
      <c r="AI38" s="211"/>
      <c r="AJ38" s="263"/>
      <c r="AK38" s="270"/>
      <c r="AL38" s="270" t="s">
        <v>267</v>
      </c>
      <c r="AM38" s="211"/>
      <c r="AN38" s="263"/>
      <c r="AO38" s="211"/>
      <c r="AP38" s="212"/>
    </row>
    <row r="39" spans="1:42" ht="14.1" customHeight="1" x14ac:dyDescent="0.2">
      <c r="A39" s="211" t="s">
        <v>365</v>
      </c>
      <c r="B39" s="260">
        <v>123998</v>
      </c>
      <c r="C39" s="208">
        <f t="shared" si="0"/>
        <v>23</v>
      </c>
      <c r="D39" s="261" t="s">
        <v>365</v>
      </c>
      <c r="E39" s="262"/>
      <c r="F39" s="262"/>
      <c r="G39" s="263"/>
      <c r="H39" s="262"/>
      <c r="I39" s="262"/>
      <c r="J39" s="269" t="s">
        <v>802</v>
      </c>
      <c r="K39" s="211"/>
      <c r="L39" s="263"/>
      <c r="M39" s="270" t="s">
        <v>266</v>
      </c>
      <c r="N39" s="211"/>
      <c r="O39" s="211"/>
      <c r="P39" s="263"/>
      <c r="Q39" s="270" t="s">
        <v>799</v>
      </c>
      <c r="R39" s="211"/>
      <c r="S39" s="211"/>
      <c r="T39" s="263"/>
      <c r="U39" s="270" t="s">
        <v>265</v>
      </c>
      <c r="V39" s="211"/>
      <c r="W39" s="211"/>
      <c r="X39" s="263"/>
      <c r="Y39" s="270" t="s">
        <v>265</v>
      </c>
      <c r="Z39" s="211"/>
      <c r="AA39" s="211"/>
      <c r="AB39" s="263"/>
      <c r="AC39" s="270" t="s">
        <v>799</v>
      </c>
      <c r="AD39" s="211"/>
      <c r="AE39" s="211"/>
      <c r="AF39" s="263"/>
      <c r="AG39" s="270" t="s">
        <v>262</v>
      </c>
      <c r="AH39" s="270"/>
      <c r="AI39" s="211"/>
      <c r="AJ39" s="263"/>
      <c r="AK39" s="270"/>
      <c r="AL39" s="270" t="s">
        <v>267</v>
      </c>
      <c r="AM39" s="211"/>
      <c r="AN39" s="263"/>
      <c r="AO39" s="211"/>
      <c r="AP39" s="212"/>
    </row>
    <row r="40" spans="1:42" ht="14.1" customHeight="1" x14ac:dyDescent="0.2">
      <c r="A40" s="211" t="s">
        <v>366</v>
      </c>
      <c r="B40" s="260">
        <v>28493</v>
      </c>
      <c r="C40" s="208">
        <f t="shared" si="0"/>
        <v>24</v>
      </c>
      <c r="D40" s="261" t="s">
        <v>366</v>
      </c>
      <c r="E40" s="262"/>
      <c r="F40" s="262"/>
      <c r="G40" s="263"/>
      <c r="H40" s="262"/>
      <c r="I40" s="262"/>
      <c r="J40" s="269" t="s">
        <v>802</v>
      </c>
      <c r="K40" s="211"/>
      <c r="L40" s="263"/>
      <c r="M40" s="270" t="s">
        <v>266</v>
      </c>
      <c r="N40" s="211"/>
      <c r="O40" s="211"/>
      <c r="P40" s="263"/>
      <c r="Q40" s="270" t="s">
        <v>799</v>
      </c>
      <c r="R40" s="211"/>
      <c r="S40" s="211"/>
      <c r="T40" s="263"/>
      <c r="U40" s="270" t="s">
        <v>265</v>
      </c>
      <c r="V40" s="211"/>
      <c r="W40" s="211"/>
      <c r="X40" s="263"/>
      <c r="Y40" s="270" t="s">
        <v>265</v>
      </c>
      <c r="Z40" s="211"/>
      <c r="AA40" s="211"/>
      <c r="AB40" s="263"/>
      <c r="AC40" s="270" t="s">
        <v>799</v>
      </c>
      <c r="AD40" s="211"/>
      <c r="AE40" s="211"/>
      <c r="AF40" s="263"/>
      <c r="AG40" s="270" t="s">
        <v>262</v>
      </c>
      <c r="AH40" s="270"/>
      <c r="AI40" s="211"/>
      <c r="AJ40" s="263"/>
      <c r="AK40" s="270"/>
      <c r="AL40" s="270" t="s">
        <v>267</v>
      </c>
      <c r="AM40" s="211"/>
      <c r="AN40" s="263"/>
      <c r="AO40" s="211"/>
      <c r="AP40" s="212"/>
    </row>
    <row r="41" spans="1:42" ht="14.1" customHeight="1" x14ac:dyDescent="0.2">
      <c r="A41" s="211" t="s">
        <v>367</v>
      </c>
      <c r="B41" s="260">
        <v>1021194</v>
      </c>
      <c r="C41" s="208">
        <f t="shared" si="0"/>
        <v>25</v>
      </c>
      <c r="D41" s="261" t="s">
        <v>367</v>
      </c>
      <c r="E41" s="262"/>
      <c r="F41" s="262"/>
      <c r="G41" s="263"/>
      <c r="H41" s="262"/>
      <c r="I41" s="262"/>
      <c r="J41" s="269" t="s">
        <v>802</v>
      </c>
      <c r="K41" s="211"/>
      <c r="L41" s="263"/>
      <c r="M41" s="270" t="s">
        <v>266</v>
      </c>
      <c r="N41" s="211"/>
      <c r="O41" s="211"/>
      <c r="P41" s="263"/>
      <c r="Q41" s="270" t="s">
        <v>799</v>
      </c>
      <c r="R41" s="211"/>
      <c r="S41" s="211"/>
      <c r="T41" s="263"/>
      <c r="U41" s="270" t="s">
        <v>265</v>
      </c>
      <c r="V41" s="211"/>
      <c r="W41" s="211"/>
      <c r="X41" s="263"/>
      <c r="Y41" s="270" t="s">
        <v>265</v>
      </c>
      <c r="Z41" s="211"/>
      <c r="AA41" s="211"/>
      <c r="AB41" s="263"/>
      <c r="AC41" s="270" t="s">
        <v>799</v>
      </c>
      <c r="AD41" s="211"/>
      <c r="AE41" s="211"/>
      <c r="AF41" s="263"/>
      <c r="AG41" s="270" t="s">
        <v>262</v>
      </c>
      <c r="AH41" s="270"/>
      <c r="AI41" s="211"/>
      <c r="AJ41" s="263"/>
      <c r="AK41" s="270"/>
      <c r="AL41" s="270" t="s">
        <v>267</v>
      </c>
      <c r="AM41" s="211"/>
      <c r="AN41" s="263"/>
      <c r="AO41" s="211"/>
      <c r="AP41" s="212"/>
    </row>
    <row r="42" spans="1:42" ht="14.1" customHeight="1" x14ac:dyDescent="0.2">
      <c r="A42" s="211" t="s">
        <v>368</v>
      </c>
      <c r="B42" s="260">
        <v>41895</v>
      </c>
      <c r="C42" s="208">
        <f t="shared" si="0"/>
        <v>26</v>
      </c>
      <c r="D42" s="261" t="s">
        <v>368</v>
      </c>
      <c r="E42" s="262"/>
      <c r="F42" s="262"/>
      <c r="G42" s="263"/>
      <c r="H42" s="262"/>
      <c r="I42" s="262"/>
      <c r="J42" s="269" t="s">
        <v>802</v>
      </c>
      <c r="K42" s="211"/>
      <c r="L42" s="263"/>
      <c r="M42" s="270" t="s">
        <v>266</v>
      </c>
      <c r="N42" s="211"/>
      <c r="O42" s="211"/>
      <c r="P42" s="263"/>
      <c r="Q42" s="270" t="s">
        <v>799</v>
      </c>
      <c r="R42" s="211"/>
      <c r="S42" s="211"/>
      <c r="T42" s="263"/>
      <c r="U42" s="270" t="s">
        <v>265</v>
      </c>
      <c r="V42" s="211"/>
      <c r="W42" s="211"/>
      <c r="X42" s="263"/>
      <c r="Y42" s="270" t="s">
        <v>265</v>
      </c>
      <c r="Z42" s="211"/>
      <c r="AA42" s="211"/>
      <c r="AB42" s="263"/>
      <c r="AC42" s="270" t="s">
        <v>799</v>
      </c>
      <c r="AD42" s="211"/>
      <c r="AE42" s="211"/>
      <c r="AF42" s="263"/>
      <c r="AG42" s="270" t="s">
        <v>262</v>
      </c>
      <c r="AH42" s="270"/>
      <c r="AI42" s="211"/>
      <c r="AJ42" s="263"/>
      <c r="AK42" s="270"/>
      <c r="AL42" s="270" t="s">
        <v>267</v>
      </c>
      <c r="AM42" s="211"/>
      <c r="AN42" s="263"/>
      <c r="AO42" s="211"/>
      <c r="AP42" s="212"/>
    </row>
    <row r="43" spans="1:42" ht="14.1" customHeight="1" x14ac:dyDescent="0.2">
      <c r="A43" s="211" t="s">
        <v>369</v>
      </c>
      <c r="B43" s="260">
        <v>33422</v>
      </c>
      <c r="C43" s="208">
        <f t="shared" si="0"/>
        <v>27</v>
      </c>
      <c r="D43" s="261" t="s">
        <v>369</v>
      </c>
      <c r="E43" s="262"/>
      <c r="F43" s="262"/>
      <c r="G43" s="263"/>
      <c r="H43" s="262"/>
      <c r="I43" s="262"/>
      <c r="J43" s="269" t="s">
        <v>802</v>
      </c>
      <c r="K43" s="211"/>
      <c r="L43" s="263"/>
      <c r="M43" s="270" t="s">
        <v>266</v>
      </c>
      <c r="N43" s="211"/>
      <c r="O43" s="211"/>
      <c r="P43" s="263"/>
      <c r="Q43" s="270" t="s">
        <v>799</v>
      </c>
      <c r="R43" s="211"/>
      <c r="S43" s="211"/>
      <c r="T43" s="263"/>
      <c r="U43" s="270" t="s">
        <v>265</v>
      </c>
      <c r="V43" s="211"/>
      <c r="W43" s="211"/>
      <c r="X43" s="263"/>
      <c r="Y43" s="270" t="s">
        <v>265</v>
      </c>
      <c r="Z43" s="211"/>
      <c r="AA43" s="211"/>
      <c r="AB43" s="263"/>
      <c r="AC43" s="270" t="s">
        <v>799</v>
      </c>
      <c r="AD43" s="211"/>
      <c r="AE43" s="211"/>
      <c r="AF43" s="263"/>
      <c r="AG43" s="270" t="s">
        <v>262</v>
      </c>
      <c r="AH43" s="270"/>
      <c r="AI43" s="211"/>
      <c r="AJ43" s="263"/>
      <c r="AK43" s="270"/>
      <c r="AL43" s="270" t="s">
        <v>267</v>
      </c>
      <c r="AM43" s="211"/>
      <c r="AN43" s="263"/>
      <c r="AO43" s="211"/>
      <c r="AP43" s="212"/>
    </row>
    <row r="44" spans="1:42" ht="14.1" customHeight="1" x14ac:dyDescent="0.2">
      <c r="A44" s="211" t="s">
        <v>370</v>
      </c>
      <c r="B44" s="260">
        <v>88788</v>
      </c>
      <c r="C44" s="208">
        <f t="shared" si="0"/>
        <v>28</v>
      </c>
      <c r="D44" s="261" t="s">
        <v>370</v>
      </c>
      <c r="E44" s="264"/>
      <c r="F44" s="264"/>
      <c r="G44" s="263"/>
      <c r="H44" s="264"/>
      <c r="I44" s="264"/>
      <c r="J44" s="271" t="s">
        <v>802</v>
      </c>
      <c r="K44" s="259"/>
      <c r="L44" s="263"/>
      <c r="M44" s="272" t="s">
        <v>266</v>
      </c>
      <c r="N44" s="259"/>
      <c r="O44" s="259"/>
      <c r="P44" s="263"/>
      <c r="Q44" s="272" t="s">
        <v>799</v>
      </c>
      <c r="R44" s="259"/>
      <c r="S44" s="259"/>
      <c r="T44" s="263"/>
      <c r="U44" s="272" t="s">
        <v>265</v>
      </c>
      <c r="V44" s="259"/>
      <c r="W44" s="259"/>
      <c r="X44" s="263"/>
      <c r="Y44" s="272" t="s">
        <v>265</v>
      </c>
      <c r="Z44" s="259"/>
      <c r="AA44" s="259"/>
      <c r="AB44" s="263"/>
      <c r="AC44" s="271" t="s">
        <v>799</v>
      </c>
      <c r="AD44" s="259"/>
      <c r="AE44" s="259"/>
      <c r="AF44" s="263"/>
      <c r="AG44" s="272" t="s">
        <v>262</v>
      </c>
      <c r="AH44" s="272"/>
      <c r="AI44" s="259"/>
      <c r="AJ44" s="263"/>
      <c r="AK44" s="272"/>
      <c r="AL44" s="272" t="s">
        <v>267</v>
      </c>
      <c r="AM44" s="259"/>
      <c r="AN44" s="263"/>
      <c r="AO44" s="259"/>
      <c r="AP44" s="265"/>
    </row>
    <row r="45" spans="1:42" ht="14.1" customHeight="1" x14ac:dyDescent="0.2">
      <c r="A45" s="211" t="s">
        <v>371</v>
      </c>
      <c r="B45" s="260">
        <v>146607</v>
      </c>
      <c r="C45" s="208">
        <f t="shared" si="0"/>
        <v>29</v>
      </c>
      <c r="D45" s="268" t="s">
        <v>371</v>
      </c>
      <c r="E45" s="262"/>
      <c r="F45" s="262"/>
      <c r="G45" s="263"/>
      <c r="H45" s="262"/>
      <c r="I45" s="262"/>
      <c r="J45" s="269" t="s">
        <v>802</v>
      </c>
      <c r="K45" s="211"/>
      <c r="L45" s="263"/>
      <c r="M45" s="270" t="s">
        <v>266</v>
      </c>
      <c r="N45" s="211"/>
      <c r="O45" s="211"/>
      <c r="P45" s="263"/>
      <c r="Q45" s="270" t="s">
        <v>799</v>
      </c>
      <c r="R45" s="211"/>
      <c r="S45" s="211"/>
      <c r="T45" s="263"/>
      <c r="U45" s="270" t="s">
        <v>265</v>
      </c>
      <c r="V45" s="211"/>
      <c r="W45" s="211"/>
      <c r="X45" s="263"/>
      <c r="Y45" s="270" t="s">
        <v>265</v>
      </c>
      <c r="Z45" s="211"/>
      <c r="AA45" s="211"/>
      <c r="AB45" s="263"/>
      <c r="AC45" s="270" t="s">
        <v>799</v>
      </c>
      <c r="AD45" s="211"/>
      <c r="AE45" s="211"/>
      <c r="AF45" s="263"/>
      <c r="AG45" s="270" t="s">
        <v>262</v>
      </c>
      <c r="AH45" s="270"/>
      <c r="AI45" s="211"/>
      <c r="AJ45" s="263"/>
      <c r="AK45" s="270"/>
      <c r="AL45" s="270" t="s">
        <v>267</v>
      </c>
      <c r="AM45" s="211"/>
      <c r="AN45" s="263"/>
      <c r="AO45" s="211"/>
      <c r="AP45" s="212"/>
    </row>
    <row r="46" spans="1:42" ht="14.1" customHeight="1" x14ac:dyDescent="0.2">
      <c r="A46" s="211" t="s">
        <v>372</v>
      </c>
      <c r="B46" s="260">
        <v>40994</v>
      </c>
      <c r="C46" s="208">
        <f t="shared" si="0"/>
        <v>30</v>
      </c>
      <c r="D46" s="261" t="s">
        <v>372</v>
      </c>
      <c r="E46" s="262"/>
      <c r="F46" s="262"/>
      <c r="G46" s="263"/>
      <c r="H46" s="262"/>
      <c r="I46" s="262"/>
      <c r="J46" s="269" t="s">
        <v>802</v>
      </c>
      <c r="K46" s="211"/>
      <c r="L46" s="263"/>
      <c r="M46" s="270" t="s">
        <v>266</v>
      </c>
      <c r="N46" s="211"/>
      <c r="O46" s="211"/>
      <c r="P46" s="263"/>
      <c r="Q46" s="270" t="s">
        <v>799</v>
      </c>
      <c r="R46" s="211"/>
      <c r="S46" s="211"/>
      <c r="T46" s="263"/>
      <c r="U46" s="270" t="s">
        <v>265</v>
      </c>
      <c r="V46" s="211"/>
      <c r="W46" s="211"/>
      <c r="X46" s="263"/>
      <c r="Y46" s="270" t="s">
        <v>265</v>
      </c>
      <c r="Z46" s="211"/>
      <c r="AA46" s="211"/>
      <c r="AB46" s="263"/>
      <c r="AC46" s="270" t="s">
        <v>799</v>
      </c>
      <c r="AD46" s="211"/>
      <c r="AE46" s="211"/>
      <c r="AF46" s="263"/>
      <c r="AG46" s="270" t="s">
        <v>262</v>
      </c>
      <c r="AH46" s="270"/>
      <c r="AI46" s="211"/>
      <c r="AJ46" s="263"/>
      <c r="AK46" s="270"/>
      <c r="AL46" s="270" t="s">
        <v>267</v>
      </c>
      <c r="AM46" s="211"/>
      <c r="AN46" s="263"/>
      <c r="AO46" s="211"/>
      <c r="AP46" s="212"/>
    </row>
    <row r="47" spans="1:42" ht="14.1" customHeight="1" x14ac:dyDescent="0.2">
      <c r="A47" s="211" t="s">
        <v>373</v>
      </c>
      <c r="B47" s="260">
        <v>847403</v>
      </c>
      <c r="C47" s="208">
        <f t="shared" si="0"/>
        <v>31</v>
      </c>
      <c r="D47" s="261" t="s">
        <v>373</v>
      </c>
      <c r="E47" s="262"/>
      <c r="F47" s="262"/>
      <c r="G47" s="263"/>
      <c r="H47" s="262"/>
      <c r="I47" s="262"/>
      <c r="J47" s="269" t="s">
        <v>802</v>
      </c>
      <c r="K47" s="211"/>
      <c r="L47" s="263"/>
      <c r="M47" s="270" t="s">
        <v>266</v>
      </c>
      <c r="N47" s="211"/>
      <c r="O47" s="211"/>
      <c r="P47" s="263"/>
      <c r="Q47" s="270" t="s">
        <v>799</v>
      </c>
      <c r="R47" s="211"/>
      <c r="S47" s="211"/>
      <c r="T47" s="263"/>
      <c r="U47" s="270" t="s">
        <v>265</v>
      </c>
      <c r="V47" s="211"/>
      <c r="W47" s="211"/>
      <c r="X47" s="263"/>
      <c r="Y47" s="270" t="s">
        <v>265</v>
      </c>
      <c r="Z47" s="211"/>
      <c r="AA47" s="211"/>
      <c r="AB47" s="263"/>
      <c r="AC47" s="270" t="s">
        <v>799</v>
      </c>
      <c r="AD47" s="211"/>
      <c r="AE47" s="211"/>
      <c r="AF47" s="263"/>
      <c r="AG47" s="270" t="s">
        <v>262</v>
      </c>
      <c r="AH47" s="270"/>
      <c r="AI47" s="211"/>
      <c r="AJ47" s="263"/>
      <c r="AK47" s="270"/>
      <c r="AL47" s="270" t="s">
        <v>267</v>
      </c>
      <c r="AM47" s="211"/>
      <c r="AN47" s="263"/>
      <c r="AO47" s="211"/>
      <c r="AP47" s="212"/>
    </row>
    <row r="48" spans="1:42" ht="14.1" customHeight="1" x14ac:dyDescent="0.2">
      <c r="A48" s="211" t="s">
        <v>374</v>
      </c>
      <c r="B48" s="260">
        <v>68922</v>
      </c>
      <c r="C48" s="208">
        <f t="shared" si="0"/>
        <v>32</v>
      </c>
      <c r="D48" s="261" t="s">
        <v>374</v>
      </c>
      <c r="E48" s="262"/>
      <c r="F48" s="262"/>
      <c r="G48" s="263"/>
      <c r="H48" s="262"/>
      <c r="I48" s="262"/>
      <c r="J48" s="269" t="s">
        <v>802</v>
      </c>
      <c r="K48" s="211"/>
      <c r="L48" s="263"/>
      <c r="M48" s="270" t="s">
        <v>266</v>
      </c>
      <c r="N48" s="211"/>
      <c r="O48" s="211"/>
      <c r="P48" s="263"/>
      <c r="Q48" s="270" t="s">
        <v>799</v>
      </c>
      <c r="R48" s="211"/>
      <c r="S48" s="211"/>
      <c r="T48" s="263"/>
      <c r="U48" s="270" t="s">
        <v>265</v>
      </c>
      <c r="V48" s="211"/>
      <c r="W48" s="211"/>
      <c r="X48" s="263"/>
      <c r="Y48" s="270" t="s">
        <v>265</v>
      </c>
      <c r="Z48" s="211"/>
      <c r="AA48" s="211"/>
      <c r="AB48" s="263"/>
      <c r="AC48" s="270" t="s">
        <v>799</v>
      </c>
      <c r="AD48" s="211"/>
      <c r="AE48" s="211"/>
      <c r="AF48" s="263"/>
      <c r="AG48" s="270" t="s">
        <v>262</v>
      </c>
      <c r="AH48" s="270"/>
      <c r="AI48" s="211"/>
      <c r="AJ48" s="263"/>
      <c r="AK48" s="270"/>
      <c r="AL48" s="270" t="s">
        <v>267</v>
      </c>
      <c r="AM48" s="211"/>
      <c r="AN48" s="263"/>
      <c r="AO48" s="211"/>
      <c r="AP48" s="212"/>
    </row>
    <row r="49" spans="1:42" ht="14.1" customHeight="1" x14ac:dyDescent="0.2">
      <c r="A49" s="211" t="s">
        <v>375</v>
      </c>
      <c r="B49" s="260">
        <v>31725</v>
      </c>
      <c r="C49" s="208">
        <f t="shared" si="0"/>
        <v>33</v>
      </c>
      <c r="D49" s="261" t="s">
        <v>375</v>
      </c>
      <c r="E49" s="262"/>
      <c r="F49" s="262"/>
      <c r="G49" s="263"/>
      <c r="H49" s="262"/>
      <c r="I49" s="262"/>
      <c r="J49" s="269" t="s">
        <v>802</v>
      </c>
      <c r="K49" s="211"/>
      <c r="L49" s="263"/>
      <c r="M49" s="270" t="s">
        <v>266</v>
      </c>
      <c r="N49" s="211"/>
      <c r="O49" s="211"/>
      <c r="P49" s="263"/>
      <c r="Q49" s="270" t="s">
        <v>799</v>
      </c>
      <c r="R49" s="211"/>
      <c r="S49" s="211"/>
      <c r="T49" s="263"/>
      <c r="U49" s="270" t="s">
        <v>265</v>
      </c>
      <c r="V49" s="211"/>
      <c r="W49" s="211"/>
      <c r="X49" s="263"/>
      <c r="Y49" s="270" t="s">
        <v>265</v>
      </c>
      <c r="Z49" s="211"/>
      <c r="AA49" s="211"/>
      <c r="AB49" s="263"/>
      <c r="AC49" s="270" t="s">
        <v>799</v>
      </c>
      <c r="AD49" s="211"/>
      <c r="AE49" s="211"/>
      <c r="AF49" s="263"/>
      <c r="AG49" s="270" t="s">
        <v>262</v>
      </c>
      <c r="AH49" s="270"/>
      <c r="AI49" s="211"/>
      <c r="AJ49" s="263"/>
      <c r="AK49" s="270"/>
      <c r="AL49" s="270" t="s">
        <v>267</v>
      </c>
      <c r="AM49" s="211"/>
      <c r="AN49" s="263"/>
      <c r="AO49" s="211"/>
      <c r="AP49" s="212"/>
    </row>
    <row r="50" spans="1:42" ht="14.1" customHeight="1" x14ac:dyDescent="0.2">
      <c r="A50" s="211" t="s">
        <v>376</v>
      </c>
      <c r="B50" s="260">
        <v>16097</v>
      </c>
      <c r="C50" s="208">
        <f t="shared" si="0"/>
        <v>34</v>
      </c>
      <c r="D50" s="261" t="s">
        <v>376</v>
      </c>
      <c r="E50" s="262"/>
      <c r="F50" s="262"/>
      <c r="G50" s="263"/>
      <c r="H50" s="262"/>
      <c r="I50" s="262"/>
      <c r="J50" s="269" t="s">
        <v>802</v>
      </c>
      <c r="K50" s="211"/>
      <c r="L50" s="263"/>
      <c r="M50" s="270" t="s">
        <v>266</v>
      </c>
      <c r="N50" s="211"/>
      <c r="O50" s="211"/>
      <c r="P50" s="263"/>
      <c r="Q50" s="270" t="s">
        <v>799</v>
      </c>
      <c r="R50" s="211"/>
      <c r="S50" s="211"/>
      <c r="T50" s="263"/>
      <c r="U50" s="270" t="s">
        <v>265</v>
      </c>
      <c r="V50" s="211"/>
      <c r="W50" s="211"/>
      <c r="X50" s="263"/>
      <c r="Y50" s="270" t="s">
        <v>265</v>
      </c>
      <c r="Z50" s="211"/>
      <c r="AA50" s="211"/>
      <c r="AB50" s="263"/>
      <c r="AC50" s="270" t="s">
        <v>799</v>
      </c>
      <c r="AD50" s="211"/>
      <c r="AE50" s="211"/>
      <c r="AF50" s="263"/>
      <c r="AG50" s="270" t="s">
        <v>262</v>
      </c>
      <c r="AH50" s="270"/>
      <c r="AI50" s="211"/>
      <c r="AJ50" s="263"/>
      <c r="AK50" s="270"/>
      <c r="AL50" s="270" t="s">
        <v>267</v>
      </c>
      <c r="AM50" s="211"/>
      <c r="AN50" s="263"/>
      <c r="AO50" s="211"/>
      <c r="AP50" s="212"/>
    </row>
    <row r="51" spans="1:42" ht="14.1" customHeight="1" x14ac:dyDescent="0.2">
      <c r="A51" s="211" t="s">
        <v>377</v>
      </c>
      <c r="B51" s="260">
        <v>29923</v>
      </c>
      <c r="C51" s="208">
        <f t="shared" si="0"/>
        <v>35</v>
      </c>
      <c r="D51" s="261" t="s">
        <v>377</v>
      </c>
      <c r="E51" s="262"/>
      <c r="F51" s="262"/>
      <c r="G51" s="263"/>
      <c r="H51" s="262"/>
      <c r="I51" s="262"/>
      <c r="J51" s="269" t="s">
        <v>802</v>
      </c>
      <c r="K51" s="211"/>
      <c r="L51" s="263"/>
      <c r="M51" s="270" t="s">
        <v>266</v>
      </c>
      <c r="N51" s="211"/>
      <c r="O51" s="211"/>
      <c r="P51" s="263"/>
      <c r="Q51" s="270" t="s">
        <v>799</v>
      </c>
      <c r="R51" s="211"/>
      <c r="S51" s="211"/>
      <c r="T51" s="263"/>
      <c r="U51" s="270" t="s">
        <v>265</v>
      </c>
      <c r="V51" s="211"/>
      <c r="W51" s="211"/>
      <c r="X51" s="263"/>
      <c r="Y51" s="270" t="s">
        <v>265</v>
      </c>
      <c r="Z51" s="211"/>
      <c r="AA51" s="211"/>
      <c r="AB51" s="263"/>
      <c r="AC51" s="270" t="s">
        <v>799</v>
      </c>
      <c r="AD51" s="211"/>
      <c r="AE51" s="211"/>
      <c r="AF51" s="263"/>
      <c r="AG51" s="270" t="s">
        <v>262</v>
      </c>
      <c r="AH51" s="270"/>
      <c r="AI51" s="211"/>
      <c r="AJ51" s="263"/>
      <c r="AK51" s="270"/>
      <c r="AL51" s="270" t="s">
        <v>267</v>
      </c>
      <c r="AM51" s="211"/>
      <c r="AN51" s="263"/>
      <c r="AO51" s="211"/>
      <c r="AP51" s="212"/>
    </row>
    <row r="52" spans="1:42" ht="14.1" customHeight="1" x14ac:dyDescent="0.2">
      <c r="A52" s="211" t="s">
        <v>378</v>
      </c>
      <c r="B52" s="260">
        <v>40364</v>
      </c>
      <c r="C52" s="208">
        <f t="shared" si="0"/>
        <v>36</v>
      </c>
      <c r="D52" s="261" t="s">
        <v>378</v>
      </c>
      <c r="E52" s="262"/>
      <c r="F52" s="262"/>
      <c r="G52" s="263"/>
      <c r="H52" s="262"/>
      <c r="I52" s="262"/>
      <c r="J52" s="269" t="s">
        <v>802</v>
      </c>
      <c r="K52" s="211"/>
      <c r="L52" s="263"/>
      <c r="M52" s="270" t="s">
        <v>266</v>
      </c>
      <c r="N52" s="211"/>
      <c r="O52" s="211"/>
      <c r="P52" s="263"/>
      <c r="Q52" s="270" t="s">
        <v>799</v>
      </c>
      <c r="R52" s="211"/>
      <c r="S52" s="211"/>
      <c r="T52" s="263"/>
      <c r="U52" s="270" t="s">
        <v>265</v>
      </c>
      <c r="V52" s="211"/>
      <c r="W52" s="211"/>
      <c r="X52" s="263"/>
      <c r="Y52" s="270" t="s">
        <v>265</v>
      </c>
      <c r="Z52" s="211"/>
      <c r="AA52" s="211"/>
      <c r="AB52" s="263"/>
      <c r="AC52" s="270" t="s">
        <v>799</v>
      </c>
      <c r="AD52" s="211"/>
      <c r="AE52" s="211"/>
      <c r="AF52" s="263"/>
      <c r="AG52" s="270" t="s">
        <v>262</v>
      </c>
      <c r="AH52" s="270"/>
      <c r="AI52" s="211"/>
      <c r="AJ52" s="263"/>
      <c r="AK52" s="270"/>
      <c r="AL52" s="270" t="s">
        <v>267</v>
      </c>
      <c r="AM52" s="211"/>
      <c r="AN52" s="263"/>
      <c r="AO52" s="211"/>
      <c r="AP52" s="212"/>
    </row>
    <row r="53" spans="1:42" ht="14.1" customHeight="1" x14ac:dyDescent="0.2">
      <c r="A53" s="211" t="s">
        <v>379</v>
      </c>
      <c r="B53" s="260">
        <v>29004</v>
      </c>
      <c r="C53" s="208">
        <f t="shared" si="0"/>
        <v>37</v>
      </c>
      <c r="D53" s="261" t="s">
        <v>379</v>
      </c>
      <c r="E53" s="262"/>
      <c r="F53" s="262"/>
      <c r="G53" s="263"/>
      <c r="H53" s="262"/>
      <c r="I53" s="262"/>
      <c r="J53" s="269" t="s">
        <v>802</v>
      </c>
      <c r="K53" s="211"/>
      <c r="L53" s="263"/>
      <c r="M53" s="270" t="s">
        <v>266</v>
      </c>
      <c r="N53" s="211"/>
      <c r="O53" s="211"/>
      <c r="P53" s="263"/>
      <c r="Q53" s="270" t="s">
        <v>799</v>
      </c>
      <c r="R53" s="211"/>
      <c r="S53" s="211"/>
      <c r="T53" s="263"/>
      <c r="U53" s="270" t="s">
        <v>265</v>
      </c>
      <c r="V53" s="211"/>
      <c r="W53" s="211"/>
      <c r="X53" s="263"/>
      <c r="Y53" s="270" t="s">
        <v>265</v>
      </c>
      <c r="Z53" s="211"/>
      <c r="AA53" s="211"/>
      <c r="AB53" s="263"/>
      <c r="AC53" s="270" t="s">
        <v>799</v>
      </c>
      <c r="AD53" s="211"/>
      <c r="AE53" s="211"/>
      <c r="AF53" s="263"/>
      <c r="AG53" s="270" t="s">
        <v>262</v>
      </c>
      <c r="AH53" s="270"/>
      <c r="AI53" s="211"/>
      <c r="AJ53" s="263"/>
      <c r="AK53" s="270"/>
      <c r="AL53" s="270" t="s">
        <v>267</v>
      </c>
      <c r="AM53" s="211"/>
      <c r="AN53" s="263"/>
      <c r="AO53" s="211"/>
      <c r="AP53" s="212"/>
    </row>
    <row r="54" spans="1:42" ht="14.1" customHeight="1" x14ac:dyDescent="0.2">
      <c r="A54" s="211" t="s">
        <v>380</v>
      </c>
      <c r="B54" s="260">
        <v>37841</v>
      </c>
      <c r="C54" s="208">
        <f t="shared" si="0"/>
        <v>38</v>
      </c>
      <c r="D54" s="261" t="s">
        <v>380</v>
      </c>
      <c r="E54" s="262"/>
      <c r="F54" s="262"/>
      <c r="G54" s="263"/>
      <c r="H54" s="262"/>
      <c r="I54" s="262"/>
      <c r="J54" s="269" t="s">
        <v>802</v>
      </c>
      <c r="K54" s="211"/>
      <c r="L54" s="263"/>
      <c r="M54" s="270" t="s">
        <v>266</v>
      </c>
      <c r="N54" s="211"/>
      <c r="O54" s="211"/>
      <c r="P54" s="263"/>
      <c r="Q54" s="270" t="s">
        <v>799</v>
      </c>
      <c r="R54" s="211"/>
      <c r="S54" s="211"/>
      <c r="T54" s="263"/>
      <c r="U54" s="270" t="s">
        <v>265</v>
      </c>
      <c r="V54" s="211"/>
      <c r="W54" s="211"/>
      <c r="X54" s="263"/>
      <c r="Y54" s="270" t="s">
        <v>265</v>
      </c>
      <c r="Z54" s="211"/>
      <c r="AA54" s="211"/>
      <c r="AB54" s="263"/>
      <c r="AC54" s="270" t="s">
        <v>799</v>
      </c>
      <c r="AD54" s="211"/>
      <c r="AE54" s="211"/>
      <c r="AF54" s="263"/>
      <c r="AG54" s="270" t="s">
        <v>262</v>
      </c>
      <c r="AH54" s="270"/>
      <c r="AI54" s="211"/>
      <c r="AJ54" s="263"/>
      <c r="AK54" s="270"/>
      <c r="AL54" s="270" t="s">
        <v>267</v>
      </c>
      <c r="AM54" s="211"/>
      <c r="AN54" s="263"/>
      <c r="AO54" s="211"/>
      <c r="AP54" s="212"/>
    </row>
    <row r="55" spans="1:42" ht="14.1" customHeight="1" x14ac:dyDescent="0.2">
      <c r="A55" s="211" t="s">
        <v>381</v>
      </c>
      <c r="B55" s="260">
        <v>60293</v>
      </c>
      <c r="C55" s="208">
        <f t="shared" si="0"/>
        <v>39</v>
      </c>
      <c r="D55" s="261" t="s">
        <v>381</v>
      </c>
      <c r="E55" s="262"/>
      <c r="F55" s="262"/>
      <c r="G55" s="263"/>
      <c r="H55" s="262"/>
      <c r="I55" s="262"/>
      <c r="J55" s="269" t="s">
        <v>802</v>
      </c>
      <c r="K55" s="211"/>
      <c r="L55" s="263"/>
      <c r="M55" s="270" t="s">
        <v>266</v>
      </c>
      <c r="N55" s="211"/>
      <c r="O55" s="211"/>
      <c r="P55" s="263"/>
      <c r="Q55" s="270" t="s">
        <v>799</v>
      </c>
      <c r="R55" s="211"/>
      <c r="S55" s="211"/>
      <c r="T55" s="263"/>
      <c r="U55" s="270" t="s">
        <v>265</v>
      </c>
      <c r="V55" s="211"/>
      <c r="W55" s="211"/>
      <c r="X55" s="263"/>
      <c r="Y55" s="270" t="s">
        <v>265</v>
      </c>
      <c r="Z55" s="211"/>
      <c r="AA55" s="211"/>
      <c r="AB55" s="263"/>
      <c r="AC55" s="270" t="s">
        <v>799</v>
      </c>
      <c r="AD55" s="211"/>
      <c r="AE55" s="211"/>
      <c r="AF55" s="263"/>
      <c r="AG55" s="270" t="s">
        <v>262</v>
      </c>
      <c r="AH55" s="270"/>
      <c r="AI55" s="211"/>
      <c r="AJ55" s="263"/>
      <c r="AK55" s="270"/>
      <c r="AL55" s="270" t="s">
        <v>267</v>
      </c>
      <c r="AM55" s="211"/>
      <c r="AN55" s="263"/>
      <c r="AO55" s="211"/>
      <c r="AP55" s="212"/>
    </row>
    <row r="56" spans="1:42" ht="14.1" customHeight="1" x14ac:dyDescent="0.2">
      <c r="A56" s="211" t="s">
        <v>382</v>
      </c>
      <c r="B56" s="260">
        <v>32563</v>
      </c>
      <c r="C56" s="208">
        <f t="shared" si="0"/>
        <v>40</v>
      </c>
      <c r="D56" s="261" t="s">
        <v>382</v>
      </c>
      <c r="E56" s="262"/>
      <c r="F56" s="262"/>
      <c r="G56" s="263"/>
      <c r="H56" s="262"/>
      <c r="I56" s="262"/>
      <c r="J56" s="269" t="s">
        <v>802</v>
      </c>
      <c r="K56" s="211"/>
      <c r="L56" s="263"/>
      <c r="M56" s="270" t="s">
        <v>266</v>
      </c>
      <c r="N56" s="211"/>
      <c r="O56" s="211"/>
      <c r="P56" s="263"/>
      <c r="Q56" s="270" t="s">
        <v>799</v>
      </c>
      <c r="R56" s="211"/>
      <c r="S56" s="211"/>
      <c r="T56" s="263"/>
      <c r="U56" s="270" t="s">
        <v>265</v>
      </c>
      <c r="V56" s="211"/>
      <c r="W56" s="211"/>
      <c r="X56" s="263"/>
      <c r="Y56" s="270" t="s">
        <v>265</v>
      </c>
      <c r="Z56" s="211"/>
      <c r="AA56" s="211"/>
      <c r="AB56" s="263"/>
      <c r="AC56" s="270" t="s">
        <v>799</v>
      </c>
      <c r="AD56" s="211"/>
      <c r="AE56" s="211"/>
      <c r="AF56" s="263"/>
      <c r="AG56" s="270" t="s">
        <v>262</v>
      </c>
      <c r="AH56" s="270"/>
      <c r="AI56" s="211"/>
      <c r="AJ56" s="263"/>
      <c r="AK56" s="270"/>
      <c r="AL56" s="270" t="s">
        <v>267</v>
      </c>
      <c r="AM56" s="211"/>
      <c r="AN56" s="263"/>
      <c r="AO56" s="211"/>
      <c r="AP56" s="212"/>
    </row>
    <row r="57" spans="1:42" ht="14.1" customHeight="1" x14ac:dyDescent="0.2">
      <c r="A57" s="211" t="s">
        <v>383</v>
      </c>
      <c r="B57" s="260">
        <v>74558</v>
      </c>
      <c r="C57" s="208">
        <f t="shared" si="0"/>
        <v>41</v>
      </c>
      <c r="D57" s="261" t="s">
        <v>383</v>
      </c>
      <c r="E57" s="262"/>
      <c r="F57" s="262"/>
      <c r="G57" s="263"/>
      <c r="H57" s="262"/>
      <c r="I57" s="262"/>
      <c r="J57" s="269" t="s">
        <v>802</v>
      </c>
      <c r="K57" s="211"/>
      <c r="L57" s="263"/>
      <c r="M57" s="270" t="s">
        <v>266</v>
      </c>
      <c r="N57" s="211"/>
      <c r="O57" s="211"/>
      <c r="P57" s="263"/>
      <c r="Q57" s="270" t="s">
        <v>799</v>
      </c>
      <c r="R57" s="211"/>
      <c r="S57" s="211"/>
      <c r="T57" s="263"/>
      <c r="U57" s="270" t="s">
        <v>265</v>
      </c>
      <c r="V57" s="211"/>
      <c r="W57" s="211"/>
      <c r="X57" s="263"/>
      <c r="Y57" s="270" t="s">
        <v>265</v>
      </c>
      <c r="Z57" s="211"/>
      <c r="AA57" s="211"/>
      <c r="AB57" s="263"/>
      <c r="AC57" s="270" t="s">
        <v>799</v>
      </c>
      <c r="AD57" s="211"/>
      <c r="AE57" s="211"/>
      <c r="AF57" s="263"/>
      <c r="AG57" s="270" t="s">
        <v>262</v>
      </c>
      <c r="AH57" s="270"/>
      <c r="AI57" s="211"/>
      <c r="AJ57" s="263"/>
      <c r="AK57" s="270"/>
      <c r="AL57" s="270" t="s">
        <v>267</v>
      </c>
      <c r="AM57" s="211"/>
      <c r="AN57" s="263"/>
      <c r="AO57" s="211"/>
      <c r="AP57" s="212"/>
    </row>
    <row r="58" spans="1:42" ht="14.1" customHeight="1" x14ac:dyDescent="0.2">
      <c r="A58" s="211" t="s">
        <v>384</v>
      </c>
      <c r="B58" s="260">
        <v>53309</v>
      </c>
      <c r="C58" s="208">
        <f t="shared" si="0"/>
        <v>42</v>
      </c>
      <c r="D58" s="261" t="s">
        <v>384</v>
      </c>
      <c r="E58" s="262"/>
      <c r="F58" s="262"/>
      <c r="G58" s="263"/>
      <c r="H58" s="262"/>
      <c r="I58" s="262"/>
      <c r="J58" s="269" t="s">
        <v>802</v>
      </c>
      <c r="K58" s="211"/>
      <c r="L58" s="263"/>
      <c r="M58" s="270" t="s">
        <v>266</v>
      </c>
      <c r="N58" s="211"/>
      <c r="O58" s="211"/>
      <c r="P58" s="263"/>
      <c r="Q58" s="270" t="s">
        <v>799</v>
      </c>
      <c r="R58" s="211"/>
      <c r="S58" s="211"/>
      <c r="T58" s="263"/>
      <c r="U58" s="270" t="s">
        <v>265</v>
      </c>
      <c r="V58" s="211"/>
      <c r="W58" s="211"/>
      <c r="X58" s="263"/>
      <c r="Y58" s="270" t="s">
        <v>265</v>
      </c>
      <c r="Z58" s="211"/>
      <c r="AA58" s="211"/>
      <c r="AB58" s="263"/>
      <c r="AC58" s="270" t="s">
        <v>799</v>
      </c>
      <c r="AD58" s="211"/>
      <c r="AE58" s="211"/>
      <c r="AF58" s="263"/>
      <c r="AG58" s="270" t="s">
        <v>262</v>
      </c>
      <c r="AH58" s="270"/>
      <c r="AI58" s="211"/>
      <c r="AJ58" s="263"/>
      <c r="AK58" s="270"/>
      <c r="AL58" s="270" t="s">
        <v>267</v>
      </c>
      <c r="AM58" s="211"/>
      <c r="AN58" s="263"/>
      <c r="AO58" s="211"/>
      <c r="AP58" s="212"/>
    </row>
    <row r="59" spans="1:42" ht="14.1" customHeight="1" x14ac:dyDescent="0.2">
      <c r="A59" s="211" t="s">
        <v>385</v>
      </c>
      <c r="B59" s="260">
        <v>223779</v>
      </c>
      <c r="C59" s="208">
        <f t="shared" si="0"/>
        <v>43</v>
      </c>
      <c r="D59" s="261" t="s">
        <v>385</v>
      </c>
      <c r="E59" s="262"/>
      <c r="F59" s="262"/>
      <c r="G59" s="263"/>
      <c r="H59" s="262"/>
      <c r="I59" s="262"/>
      <c r="J59" s="269" t="s">
        <v>802</v>
      </c>
      <c r="K59" s="211"/>
      <c r="L59" s="263"/>
      <c r="M59" s="270" t="s">
        <v>266</v>
      </c>
      <c r="N59" s="211"/>
      <c r="O59" s="211"/>
      <c r="P59" s="263"/>
      <c r="Q59" s="270" t="s">
        <v>799</v>
      </c>
      <c r="R59" s="211"/>
      <c r="S59" s="211"/>
      <c r="T59" s="263"/>
      <c r="U59" s="270" t="s">
        <v>265</v>
      </c>
      <c r="V59" s="211"/>
      <c r="W59" s="211"/>
      <c r="X59" s="263"/>
      <c r="Y59" s="270" t="s">
        <v>265</v>
      </c>
      <c r="Z59" s="211"/>
      <c r="AA59" s="211"/>
      <c r="AB59" s="263"/>
      <c r="AC59" s="270" t="s">
        <v>799</v>
      </c>
      <c r="AD59" s="211"/>
      <c r="AE59" s="211"/>
      <c r="AF59" s="263"/>
      <c r="AG59" s="270" t="s">
        <v>262</v>
      </c>
      <c r="AH59" s="270"/>
      <c r="AI59" s="211"/>
      <c r="AJ59" s="263"/>
      <c r="AK59" s="270"/>
      <c r="AL59" s="270" t="s">
        <v>267</v>
      </c>
      <c r="AM59" s="211"/>
      <c r="AN59" s="263"/>
      <c r="AO59" s="211"/>
      <c r="AP59" s="212"/>
    </row>
    <row r="60" spans="1:42" ht="14.1" customHeight="1" x14ac:dyDescent="0.2">
      <c r="A60" s="211" t="s">
        <v>386</v>
      </c>
      <c r="B60" s="260">
        <v>64427</v>
      </c>
      <c r="C60" s="208">
        <f t="shared" si="0"/>
        <v>44</v>
      </c>
      <c r="D60" s="261" t="s">
        <v>386</v>
      </c>
      <c r="E60" s="262"/>
      <c r="F60" s="262"/>
      <c r="G60" s="263"/>
      <c r="H60" s="262"/>
      <c r="I60" s="262"/>
      <c r="J60" s="269" t="s">
        <v>802</v>
      </c>
      <c r="K60" s="211"/>
      <c r="L60" s="263"/>
      <c r="M60" s="270" t="s">
        <v>266</v>
      </c>
      <c r="N60" s="211"/>
      <c r="O60" s="211"/>
      <c r="P60" s="263"/>
      <c r="Q60" s="270" t="s">
        <v>799</v>
      </c>
      <c r="R60" s="211"/>
      <c r="S60" s="211"/>
      <c r="T60" s="263"/>
      <c r="U60" s="270" t="s">
        <v>265</v>
      </c>
      <c r="V60" s="211"/>
      <c r="W60" s="211"/>
      <c r="X60" s="263"/>
      <c r="Y60" s="270" t="s">
        <v>265</v>
      </c>
      <c r="Z60" s="211"/>
      <c r="AA60" s="211"/>
      <c r="AB60" s="263"/>
      <c r="AC60" s="270" t="s">
        <v>799</v>
      </c>
      <c r="AD60" s="211"/>
      <c r="AE60" s="211"/>
      <c r="AF60" s="263"/>
      <c r="AG60" s="270" t="s">
        <v>262</v>
      </c>
      <c r="AH60" s="270"/>
      <c r="AI60" s="211"/>
      <c r="AJ60" s="263"/>
      <c r="AK60" s="270"/>
      <c r="AL60" s="270" t="s">
        <v>267</v>
      </c>
      <c r="AM60" s="211"/>
      <c r="AN60" s="263"/>
      <c r="AO60" s="211"/>
      <c r="AP60" s="212"/>
    </row>
    <row r="61" spans="1:42" ht="14.1" customHeight="1" x14ac:dyDescent="0.2">
      <c r="A61" s="211" t="s">
        <v>387</v>
      </c>
      <c r="B61" s="260">
        <v>136896</v>
      </c>
      <c r="C61" s="208">
        <f t="shared" si="0"/>
        <v>45</v>
      </c>
      <c r="D61" s="261" t="s">
        <v>387</v>
      </c>
      <c r="E61" s="262"/>
      <c r="F61" s="262"/>
      <c r="G61" s="263"/>
      <c r="H61" s="262"/>
      <c r="I61" s="262"/>
      <c r="J61" s="269" t="s">
        <v>802</v>
      </c>
      <c r="K61" s="211"/>
      <c r="L61" s="263"/>
      <c r="M61" s="270" t="s">
        <v>266</v>
      </c>
      <c r="N61" s="211"/>
      <c r="O61" s="211"/>
      <c r="P61" s="263"/>
      <c r="Q61" s="270" t="s">
        <v>799</v>
      </c>
      <c r="R61" s="211"/>
      <c r="S61" s="211"/>
      <c r="T61" s="263"/>
      <c r="U61" s="270" t="s">
        <v>265</v>
      </c>
      <c r="V61" s="211"/>
      <c r="W61" s="211"/>
      <c r="X61" s="263"/>
      <c r="Y61" s="270" t="s">
        <v>265</v>
      </c>
      <c r="Z61" s="211"/>
      <c r="AA61" s="211"/>
      <c r="AB61" s="263"/>
      <c r="AC61" s="270" t="s">
        <v>799</v>
      </c>
      <c r="AD61" s="211"/>
      <c r="AE61" s="211"/>
      <c r="AF61" s="263"/>
      <c r="AG61" s="270" t="s">
        <v>262</v>
      </c>
      <c r="AH61" s="270"/>
      <c r="AI61" s="211"/>
      <c r="AJ61" s="263"/>
      <c r="AK61" s="270"/>
      <c r="AL61" s="270" t="s">
        <v>267</v>
      </c>
      <c r="AM61" s="211"/>
      <c r="AN61" s="263"/>
      <c r="AO61" s="211"/>
      <c r="AP61" s="212"/>
    </row>
    <row r="62" spans="1:42" ht="14.1" customHeight="1" x14ac:dyDescent="0.2">
      <c r="A62" s="211" t="s">
        <v>388</v>
      </c>
      <c r="B62" s="260">
        <v>46204</v>
      </c>
      <c r="C62" s="208">
        <f t="shared" si="0"/>
        <v>46</v>
      </c>
      <c r="D62" s="261" t="s">
        <v>388</v>
      </c>
      <c r="E62" s="262"/>
      <c r="F62" s="262"/>
      <c r="G62" s="263"/>
      <c r="H62" s="262"/>
      <c r="I62" s="262"/>
      <c r="J62" s="269" t="s">
        <v>802</v>
      </c>
      <c r="K62" s="211"/>
      <c r="L62" s="263"/>
      <c r="M62" s="270" t="s">
        <v>266</v>
      </c>
      <c r="N62" s="211"/>
      <c r="O62" s="211"/>
      <c r="P62" s="263"/>
      <c r="Q62" s="270" t="s">
        <v>799</v>
      </c>
      <c r="R62" s="211"/>
      <c r="S62" s="211"/>
      <c r="T62" s="263"/>
      <c r="U62" s="270" t="s">
        <v>265</v>
      </c>
      <c r="V62" s="211"/>
      <c r="W62" s="211"/>
      <c r="X62" s="263"/>
      <c r="Y62" s="270" t="s">
        <v>265</v>
      </c>
      <c r="Z62" s="211"/>
      <c r="AA62" s="211"/>
      <c r="AB62" s="263"/>
      <c r="AC62" s="270" t="s">
        <v>799</v>
      </c>
      <c r="AD62" s="211"/>
      <c r="AE62" s="211"/>
      <c r="AF62" s="263"/>
      <c r="AG62" s="270" t="s">
        <v>262</v>
      </c>
      <c r="AH62" s="270"/>
      <c r="AI62" s="211"/>
      <c r="AJ62" s="263"/>
      <c r="AK62" s="270"/>
      <c r="AL62" s="270" t="s">
        <v>267</v>
      </c>
      <c r="AM62" s="211"/>
      <c r="AN62" s="263"/>
      <c r="AO62" s="211"/>
      <c r="AP62" s="212"/>
    </row>
    <row r="63" spans="1:42" ht="14.1" customHeight="1" x14ac:dyDescent="0.2">
      <c r="A63" s="211" t="s">
        <v>389</v>
      </c>
      <c r="B63" s="260">
        <v>282149</v>
      </c>
      <c r="C63" s="208">
        <f t="shared" si="0"/>
        <v>47</v>
      </c>
      <c r="D63" s="261" t="s">
        <v>389</v>
      </c>
      <c r="E63" s="262"/>
      <c r="F63" s="262"/>
      <c r="G63" s="263"/>
      <c r="H63" s="262"/>
      <c r="I63" s="262"/>
      <c r="J63" s="269" t="s">
        <v>802</v>
      </c>
      <c r="K63" s="211"/>
      <c r="L63" s="263"/>
      <c r="M63" s="270" t="s">
        <v>266</v>
      </c>
      <c r="N63" s="211"/>
      <c r="O63" s="211"/>
      <c r="P63" s="263"/>
      <c r="Q63" s="270" t="s">
        <v>799</v>
      </c>
      <c r="R63" s="211"/>
      <c r="S63" s="211"/>
      <c r="T63" s="263"/>
      <c r="U63" s="270" t="s">
        <v>265</v>
      </c>
      <c r="V63" s="211"/>
      <c r="W63" s="211"/>
      <c r="X63" s="263"/>
      <c r="Y63" s="270" t="s">
        <v>265</v>
      </c>
      <c r="Z63" s="211"/>
      <c r="AA63" s="211"/>
      <c r="AB63" s="263"/>
      <c r="AC63" s="270" t="s">
        <v>799</v>
      </c>
      <c r="AD63" s="211"/>
      <c r="AE63" s="211"/>
      <c r="AF63" s="263"/>
      <c r="AG63" s="270" t="s">
        <v>262</v>
      </c>
      <c r="AH63" s="270"/>
      <c r="AI63" s="211"/>
      <c r="AJ63" s="263"/>
      <c r="AK63" s="270"/>
      <c r="AL63" s="270" t="s">
        <v>267</v>
      </c>
      <c r="AM63" s="211"/>
      <c r="AN63" s="263"/>
      <c r="AO63" s="211"/>
      <c r="AP63" s="212"/>
    </row>
    <row r="64" spans="1:42" ht="14.1" customHeight="1" x14ac:dyDescent="0.2">
      <c r="A64" s="211" t="s">
        <v>390</v>
      </c>
      <c r="B64" s="260">
        <v>448542</v>
      </c>
      <c r="C64" s="208">
        <f t="shared" si="0"/>
        <v>48</v>
      </c>
      <c r="D64" s="261" t="s">
        <v>390</v>
      </c>
      <c r="E64" s="262"/>
      <c r="F64" s="262"/>
      <c r="G64" s="263"/>
      <c r="H64" s="262"/>
      <c r="I64" s="262"/>
      <c r="J64" s="269" t="s">
        <v>802</v>
      </c>
      <c r="K64" s="211"/>
      <c r="L64" s="263"/>
      <c r="M64" s="270" t="s">
        <v>266</v>
      </c>
      <c r="N64" s="211"/>
      <c r="O64" s="211"/>
      <c r="P64" s="263"/>
      <c r="Q64" s="270" t="s">
        <v>799</v>
      </c>
      <c r="R64" s="211"/>
      <c r="S64" s="211"/>
      <c r="T64" s="263"/>
      <c r="U64" s="270" t="s">
        <v>265</v>
      </c>
      <c r="V64" s="211"/>
      <c r="W64" s="211"/>
      <c r="X64" s="263"/>
      <c r="Y64" s="270" t="s">
        <v>265</v>
      </c>
      <c r="Z64" s="211"/>
      <c r="AA64" s="211"/>
      <c r="AB64" s="263"/>
      <c r="AC64" s="270" t="s">
        <v>799</v>
      </c>
      <c r="AD64" s="211"/>
      <c r="AE64" s="211"/>
      <c r="AF64" s="263"/>
      <c r="AG64" s="270" t="s">
        <v>262</v>
      </c>
      <c r="AH64" s="270"/>
      <c r="AI64" s="211"/>
      <c r="AJ64" s="263"/>
      <c r="AK64" s="270"/>
      <c r="AL64" s="270" t="s">
        <v>267</v>
      </c>
      <c r="AM64" s="211"/>
      <c r="AN64" s="263"/>
      <c r="AO64" s="211"/>
      <c r="AP64" s="212"/>
    </row>
    <row r="65" spans="1:45" ht="14.1" customHeight="1" x14ac:dyDescent="0.2">
      <c r="A65" s="211" t="s">
        <v>391</v>
      </c>
      <c r="B65" s="260">
        <v>41576</v>
      </c>
      <c r="C65" s="208">
        <f t="shared" si="0"/>
        <v>49</v>
      </c>
      <c r="D65" s="261" t="s">
        <v>391</v>
      </c>
      <c r="E65" s="262"/>
      <c r="F65" s="262"/>
      <c r="G65" s="263" t="s">
        <v>857</v>
      </c>
      <c r="H65" s="262"/>
      <c r="I65" s="262"/>
      <c r="J65" s="269" t="s">
        <v>802</v>
      </c>
      <c r="K65" s="211"/>
      <c r="L65" s="263"/>
      <c r="M65" s="270" t="s">
        <v>266</v>
      </c>
      <c r="N65" s="211"/>
      <c r="O65" s="211"/>
      <c r="P65" s="263"/>
      <c r="Q65" s="270" t="s">
        <v>799</v>
      </c>
      <c r="R65" s="211"/>
      <c r="S65" s="211"/>
      <c r="T65" s="263" t="s">
        <v>857</v>
      </c>
      <c r="U65" s="270" t="s">
        <v>265</v>
      </c>
      <c r="V65" s="211"/>
      <c r="W65" s="211"/>
      <c r="X65" s="263" t="s">
        <v>857</v>
      </c>
      <c r="Y65" s="270" t="s">
        <v>265</v>
      </c>
      <c r="Z65" s="211"/>
      <c r="AA65" s="211"/>
      <c r="AB65" s="263" t="s">
        <v>857</v>
      </c>
      <c r="AC65" s="270" t="s">
        <v>799</v>
      </c>
      <c r="AD65" s="211"/>
      <c r="AE65" s="211"/>
      <c r="AF65" s="263" t="s">
        <v>857</v>
      </c>
      <c r="AG65" s="270" t="s">
        <v>262</v>
      </c>
      <c r="AH65" s="270"/>
      <c r="AI65" s="211"/>
      <c r="AJ65" s="263"/>
      <c r="AK65" s="270"/>
      <c r="AL65" s="270" t="s">
        <v>267</v>
      </c>
      <c r="AM65" s="211"/>
      <c r="AN65" s="263"/>
      <c r="AO65" s="211"/>
      <c r="AP65" s="212"/>
    </row>
    <row r="66" spans="1:45" ht="14.1" customHeight="1" x14ac:dyDescent="0.2">
      <c r="A66" s="211" t="s">
        <v>392</v>
      </c>
      <c r="B66" s="260">
        <v>255165</v>
      </c>
      <c r="C66" s="208">
        <f t="shared" si="0"/>
        <v>50</v>
      </c>
      <c r="D66" s="261" t="s">
        <v>392</v>
      </c>
      <c r="E66" s="262"/>
      <c r="F66" s="262"/>
      <c r="G66" s="263"/>
      <c r="H66" s="262"/>
      <c r="I66" s="262"/>
      <c r="J66" s="269" t="s">
        <v>802</v>
      </c>
      <c r="K66" s="211"/>
      <c r="L66" s="263"/>
      <c r="M66" s="270" t="s">
        <v>266</v>
      </c>
      <c r="N66" s="211"/>
      <c r="O66" s="211"/>
      <c r="P66" s="263"/>
      <c r="Q66" s="270" t="s">
        <v>799</v>
      </c>
      <c r="R66" s="211"/>
      <c r="S66" s="211"/>
      <c r="T66" s="263"/>
      <c r="U66" s="270" t="s">
        <v>265</v>
      </c>
      <c r="V66" s="211"/>
      <c r="W66" s="211"/>
      <c r="X66" s="263"/>
      <c r="Y66" s="270" t="s">
        <v>265</v>
      </c>
      <c r="Z66" s="211"/>
      <c r="AA66" s="211"/>
      <c r="AB66" s="263"/>
      <c r="AC66" s="270" t="s">
        <v>799</v>
      </c>
      <c r="AD66" s="211"/>
      <c r="AE66" s="211"/>
      <c r="AF66" s="263"/>
      <c r="AG66" s="270" t="s">
        <v>262</v>
      </c>
      <c r="AH66" s="270"/>
      <c r="AI66" s="211"/>
      <c r="AJ66" s="263"/>
      <c r="AK66" s="270"/>
      <c r="AL66" s="270" t="s">
        <v>267</v>
      </c>
      <c r="AM66" s="211"/>
      <c r="AN66" s="263"/>
      <c r="AO66" s="211"/>
      <c r="AP66" s="212"/>
    </row>
    <row r="67" spans="1:45" ht="14.1" customHeight="1" x14ac:dyDescent="0.2">
      <c r="A67" s="211" t="s">
        <v>393</v>
      </c>
      <c r="B67" s="260">
        <v>64774</v>
      </c>
      <c r="C67" s="208">
        <f t="shared" si="0"/>
        <v>51</v>
      </c>
      <c r="D67" s="261" t="s">
        <v>393</v>
      </c>
      <c r="E67" s="262"/>
      <c r="F67" s="262"/>
      <c r="G67" s="263"/>
      <c r="H67" s="262"/>
      <c r="I67" s="262"/>
      <c r="J67" s="269" t="s">
        <v>802</v>
      </c>
      <c r="K67" s="211"/>
      <c r="L67" s="263"/>
      <c r="M67" s="270" t="s">
        <v>266</v>
      </c>
      <c r="N67" s="211"/>
      <c r="O67" s="211"/>
      <c r="P67" s="263"/>
      <c r="Q67" s="270" t="s">
        <v>799</v>
      </c>
      <c r="R67" s="211"/>
      <c r="S67" s="211"/>
      <c r="T67" s="263"/>
      <c r="U67" s="270" t="s">
        <v>265</v>
      </c>
      <c r="V67" s="211"/>
      <c r="W67" s="211"/>
      <c r="X67" s="263"/>
      <c r="Y67" s="270" t="s">
        <v>265</v>
      </c>
      <c r="Z67" s="211"/>
      <c r="AA67" s="211"/>
      <c r="AB67" s="263"/>
      <c r="AC67" s="270" t="s">
        <v>799</v>
      </c>
      <c r="AD67" s="211"/>
      <c r="AE67" s="211"/>
      <c r="AF67" s="263"/>
      <c r="AG67" s="270" t="s">
        <v>262</v>
      </c>
      <c r="AH67" s="270"/>
      <c r="AI67" s="211"/>
      <c r="AJ67" s="263"/>
      <c r="AK67" s="270"/>
      <c r="AL67" s="270" t="s">
        <v>267</v>
      </c>
      <c r="AM67" s="211"/>
      <c r="AN67" s="263"/>
      <c r="AO67" s="211"/>
      <c r="AP67" s="212"/>
    </row>
    <row r="68" spans="1:45" ht="14.1" customHeight="1" x14ac:dyDescent="0.2">
      <c r="A68" s="211" t="s">
        <v>394</v>
      </c>
      <c r="B68" s="260">
        <v>144019</v>
      </c>
      <c r="C68" s="208">
        <f t="shared" si="0"/>
        <v>52</v>
      </c>
      <c r="D68" s="261" t="s">
        <v>394</v>
      </c>
      <c r="E68" s="262"/>
      <c r="F68" s="262"/>
      <c r="G68" s="263"/>
      <c r="H68" s="262"/>
      <c r="I68" s="262"/>
      <c r="J68" s="269" t="s">
        <v>802</v>
      </c>
      <c r="K68" s="211"/>
      <c r="L68" s="263"/>
      <c r="M68" s="270" t="s">
        <v>266</v>
      </c>
      <c r="N68" s="211"/>
      <c r="O68" s="211"/>
      <c r="P68" s="263"/>
      <c r="Q68" s="270" t="s">
        <v>799</v>
      </c>
      <c r="R68" s="211"/>
      <c r="S68" s="211"/>
      <c r="T68" s="263"/>
      <c r="U68" s="270" t="s">
        <v>265</v>
      </c>
      <c r="V68" s="211"/>
      <c r="W68" s="211"/>
      <c r="X68" s="263"/>
      <c r="Y68" s="270" t="s">
        <v>265</v>
      </c>
      <c r="Z68" s="211"/>
      <c r="AA68" s="211"/>
      <c r="AB68" s="263"/>
      <c r="AC68" s="270" t="s">
        <v>799</v>
      </c>
      <c r="AD68" s="211"/>
      <c r="AE68" s="211"/>
      <c r="AF68" s="263"/>
      <c r="AG68" s="270" t="s">
        <v>262</v>
      </c>
      <c r="AH68" s="270"/>
      <c r="AI68" s="211"/>
      <c r="AJ68" s="263"/>
      <c r="AK68" s="270"/>
      <c r="AL68" s="270" t="s">
        <v>267</v>
      </c>
      <c r="AM68" s="211"/>
      <c r="AN68" s="263"/>
      <c r="AO68" s="211"/>
      <c r="AP68" s="212"/>
    </row>
    <row r="69" spans="1:45" ht="14.1" customHeight="1" x14ac:dyDescent="0.2">
      <c r="A69" s="211" t="s">
        <v>395</v>
      </c>
      <c r="B69" s="260">
        <v>24006</v>
      </c>
      <c r="C69" s="208">
        <f t="shared" si="0"/>
        <v>53</v>
      </c>
      <c r="D69" s="261" t="s">
        <v>395</v>
      </c>
      <c r="E69" s="262"/>
      <c r="F69" s="262"/>
      <c r="G69" s="263"/>
      <c r="H69" s="262"/>
      <c r="I69" s="262"/>
      <c r="J69" s="269" t="s">
        <v>802</v>
      </c>
      <c r="K69" s="211"/>
      <c r="L69" s="263"/>
      <c r="M69" s="270" t="s">
        <v>266</v>
      </c>
      <c r="N69" s="211"/>
      <c r="O69" s="211"/>
      <c r="P69" s="263"/>
      <c r="Q69" s="270" t="s">
        <v>799</v>
      </c>
      <c r="R69" s="211"/>
      <c r="S69" s="211"/>
      <c r="T69" s="263"/>
      <c r="U69" s="270" t="s">
        <v>265</v>
      </c>
      <c r="V69" s="211"/>
      <c r="W69" s="211"/>
      <c r="X69" s="263"/>
      <c r="Y69" s="270" t="s">
        <v>265</v>
      </c>
      <c r="Z69" s="211"/>
      <c r="AA69" s="211"/>
      <c r="AB69" s="263"/>
      <c r="AC69" s="270" t="s">
        <v>799</v>
      </c>
      <c r="AD69" s="211"/>
      <c r="AE69" s="211"/>
      <c r="AF69" s="263"/>
      <c r="AG69" s="270" t="s">
        <v>262</v>
      </c>
      <c r="AH69" s="270"/>
      <c r="AI69" s="211"/>
      <c r="AJ69" s="263"/>
      <c r="AK69" s="270"/>
      <c r="AL69" s="270" t="s">
        <v>267</v>
      </c>
      <c r="AM69" s="211"/>
      <c r="AN69" s="263"/>
      <c r="AO69" s="211"/>
      <c r="AP69" s="212"/>
    </row>
    <row r="70" spans="1:45" ht="14.1" customHeight="1" x14ac:dyDescent="0.2">
      <c r="A70" s="211" t="s">
        <v>396</v>
      </c>
      <c r="B70" s="260">
        <v>41198</v>
      </c>
      <c r="C70" s="208">
        <f t="shared" si="0"/>
        <v>54</v>
      </c>
      <c r="D70" s="261" t="s">
        <v>396</v>
      </c>
      <c r="E70" s="262"/>
      <c r="F70" s="262"/>
      <c r="G70" s="263"/>
      <c r="H70" s="262"/>
      <c r="I70" s="262"/>
      <c r="J70" s="269" t="s">
        <v>802</v>
      </c>
      <c r="K70" s="211"/>
      <c r="L70" s="263"/>
      <c r="M70" s="270" t="s">
        <v>266</v>
      </c>
      <c r="N70" s="211"/>
      <c r="O70" s="211"/>
      <c r="P70" s="263"/>
      <c r="Q70" s="270" t="s">
        <v>799</v>
      </c>
      <c r="R70" s="211"/>
      <c r="S70" s="211"/>
      <c r="T70" s="263"/>
      <c r="U70" s="270" t="s">
        <v>265</v>
      </c>
      <c r="V70" s="211"/>
      <c r="W70" s="211"/>
      <c r="X70" s="263"/>
      <c r="Y70" s="270" t="s">
        <v>265</v>
      </c>
      <c r="Z70" s="211"/>
      <c r="AA70" s="211"/>
      <c r="AB70" s="263"/>
      <c r="AC70" s="270" t="s">
        <v>799</v>
      </c>
      <c r="AD70" s="211"/>
      <c r="AE70" s="211"/>
      <c r="AF70" s="263"/>
      <c r="AG70" s="270" t="s">
        <v>262</v>
      </c>
      <c r="AH70" s="270"/>
      <c r="AI70" s="211"/>
      <c r="AJ70" s="263"/>
      <c r="AK70" s="270"/>
      <c r="AL70" s="270" t="s">
        <v>267</v>
      </c>
      <c r="AM70" s="211"/>
      <c r="AN70" s="263"/>
      <c r="AO70" s="211"/>
      <c r="AP70" s="212"/>
    </row>
    <row r="71" spans="1:45" ht="14.1" customHeight="1" x14ac:dyDescent="0.2">
      <c r="A71" s="211" t="s">
        <v>397</v>
      </c>
      <c r="B71" s="260">
        <v>98147</v>
      </c>
      <c r="C71" s="208">
        <f t="shared" si="0"/>
        <v>55</v>
      </c>
      <c r="D71" s="261" t="s">
        <v>397</v>
      </c>
      <c r="E71" s="262"/>
      <c r="F71" s="262"/>
      <c r="G71" s="263"/>
      <c r="H71" s="262"/>
      <c r="I71" s="262"/>
      <c r="J71" s="269" t="s">
        <v>802</v>
      </c>
      <c r="K71" s="211"/>
      <c r="L71" s="263"/>
      <c r="M71" s="270" t="s">
        <v>266</v>
      </c>
      <c r="N71" s="211"/>
      <c r="O71" s="211"/>
      <c r="P71" s="263"/>
      <c r="Q71" s="270" t="s">
        <v>799</v>
      </c>
      <c r="R71" s="211"/>
      <c r="S71" s="211"/>
      <c r="T71" s="263"/>
      <c r="U71" s="270" t="s">
        <v>265</v>
      </c>
      <c r="V71" s="211"/>
      <c r="W71" s="211"/>
      <c r="X71" s="263"/>
      <c r="Y71" s="270" t="s">
        <v>265</v>
      </c>
      <c r="Z71" s="211"/>
      <c r="AA71" s="211"/>
      <c r="AB71" s="263"/>
      <c r="AC71" s="270" t="s">
        <v>799</v>
      </c>
      <c r="AD71" s="211"/>
      <c r="AE71" s="211"/>
      <c r="AF71" s="263"/>
      <c r="AG71" s="270" t="s">
        <v>262</v>
      </c>
      <c r="AH71" s="270"/>
      <c r="AI71" s="211"/>
      <c r="AJ71" s="263"/>
      <c r="AK71" s="270"/>
      <c r="AL71" s="270" t="s">
        <v>267</v>
      </c>
      <c r="AM71" s="211"/>
      <c r="AN71" s="263"/>
      <c r="AO71" s="211"/>
      <c r="AP71" s="212"/>
    </row>
    <row r="72" spans="1:45" ht="14.1" customHeight="1" x14ac:dyDescent="0.2">
      <c r="A72" s="211" t="s">
        <v>398</v>
      </c>
      <c r="B72" s="260">
        <v>15357</v>
      </c>
      <c r="C72" s="208">
        <f t="shared" si="0"/>
        <v>56</v>
      </c>
      <c r="D72" s="261" t="s">
        <v>398</v>
      </c>
      <c r="E72" s="264"/>
      <c r="F72" s="264"/>
      <c r="G72" s="263"/>
      <c r="H72" s="264"/>
      <c r="I72" s="264"/>
      <c r="J72" s="271" t="s">
        <v>802</v>
      </c>
      <c r="K72" s="259"/>
      <c r="L72" s="263"/>
      <c r="M72" s="272" t="s">
        <v>266</v>
      </c>
      <c r="N72" s="259"/>
      <c r="O72" s="259"/>
      <c r="P72" s="263"/>
      <c r="Q72" s="272" t="s">
        <v>799</v>
      </c>
      <c r="R72" s="259"/>
      <c r="S72" s="259"/>
      <c r="T72" s="263"/>
      <c r="U72" s="272" t="s">
        <v>265</v>
      </c>
      <c r="V72" s="259"/>
      <c r="W72" s="259"/>
      <c r="X72" s="263"/>
      <c r="Y72" s="272" t="s">
        <v>265</v>
      </c>
      <c r="Z72" s="259"/>
      <c r="AA72" s="259"/>
      <c r="AB72" s="263"/>
      <c r="AC72" s="271" t="s">
        <v>799</v>
      </c>
      <c r="AD72" s="259"/>
      <c r="AE72" s="259"/>
      <c r="AF72" s="263"/>
      <c r="AG72" s="272" t="s">
        <v>262</v>
      </c>
      <c r="AH72" s="272"/>
      <c r="AI72" s="259"/>
      <c r="AJ72" s="263"/>
      <c r="AK72" s="272"/>
      <c r="AL72" s="272" t="s">
        <v>267</v>
      </c>
      <c r="AM72" s="259"/>
      <c r="AN72" s="263"/>
      <c r="AO72" s="259"/>
      <c r="AP72" s="265"/>
    </row>
    <row r="73" spans="1:45" ht="14.1" customHeight="1" x14ac:dyDescent="0.2">
      <c r="A73" s="211" t="s">
        <v>399</v>
      </c>
      <c r="B73" s="260">
        <v>558427</v>
      </c>
      <c r="C73" s="208">
        <f t="shared" si="0"/>
        <v>57</v>
      </c>
      <c r="D73" s="268" t="s">
        <v>399</v>
      </c>
      <c r="E73" s="262"/>
      <c r="F73" s="262"/>
      <c r="G73" s="263" t="s">
        <v>857</v>
      </c>
      <c r="H73" s="262"/>
      <c r="I73" s="262"/>
      <c r="J73" s="269" t="s">
        <v>802</v>
      </c>
      <c r="K73" s="211"/>
      <c r="L73" s="263"/>
      <c r="M73" s="270" t="s">
        <v>266</v>
      </c>
      <c r="N73" s="211"/>
      <c r="O73" s="211"/>
      <c r="P73" s="263" t="s">
        <v>857</v>
      </c>
      <c r="Q73" s="270" t="s">
        <v>799</v>
      </c>
      <c r="R73" s="211"/>
      <c r="S73" s="211"/>
      <c r="T73" s="263" t="s">
        <v>857</v>
      </c>
      <c r="U73" s="270" t="s">
        <v>265</v>
      </c>
      <c r="V73" s="211"/>
      <c r="W73" s="211"/>
      <c r="X73" s="263"/>
      <c r="Y73" s="270" t="s">
        <v>265</v>
      </c>
      <c r="Z73" s="211"/>
      <c r="AA73" s="211"/>
      <c r="AB73" s="263" t="s">
        <v>857</v>
      </c>
      <c r="AC73" s="270" t="s">
        <v>799</v>
      </c>
      <c r="AD73" s="211"/>
      <c r="AE73" s="211"/>
      <c r="AF73" s="263" t="s">
        <v>857</v>
      </c>
      <c r="AG73" s="270" t="s">
        <v>262</v>
      </c>
      <c r="AH73" s="270"/>
      <c r="AI73" s="211"/>
      <c r="AJ73" s="263"/>
      <c r="AK73" s="270"/>
      <c r="AL73" s="270" t="s">
        <v>267</v>
      </c>
      <c r="AM73" s="211"/>
      <c r="AN73" s="263"/>
      <c r="AO73" s="211"/>
      <c r="AP73" s="212"/>
    </row>
    <row r="74" spans="1:45" ht="14.1" customHeight="1" x14ac:dyDescent="0.2">
      <c r="A74" s="211" t="s">
        <v>400</v>
      </c>
      <c r="B74" s="260">
        <v>14536</v>
      </c>
      <c r="C74" s="208">
        <f t="shared" si="0"/>
        <v>58</v>
      </c>
      <c r="D74" s="261" t="s">
        <v>400</v>
      </c>
      <c r="E74" s="262"/>
      <c r="F74" s="262"/>
      <c r="G74" s="263"/>
      <c r="H74" s="262"/>
      <c r="I74" s="262"/>
      <c r="J74" s="269" t="s">
        <v>802</v>
      </c>
      <c r="K74" s="211"/>
      <c r="L74" s="263"/>
      <c r="M74" s="270" t="s">
        <v>266</v>
      </c>
      <c r="N74" s="211"/>
      <c r="O74" s="211"/>
      <c r="P74" s="263"/>
      <c r="Q74" s="270" t="s">
        <v>799</v>
      </c>
      <c r="R74" s="211"/>
      <c r="S74" s="211"/>
      <c r="T74" s="263"/>
      <c r="U74" s="270" t="s">
        <v>265</v>
      </c>
      <c r="V74" s="211"/>
      <c r="W74" s="211"/>
      <c r="X74" s="263"/>
      <c r="Y74" s="270" t="s">
        <v>265</v>
      </c>
      <c r="Z74" s="211"/>
      <c r="AA74" s="211"/>
      <c r="AB74" s="263"/>
      <c r="AC74" s="270" t="s">
        <v>799</v>
      </c>
      <c r="AD74" s="211"/>
      <c r="AE74" s="211"/>
      <c r="AF74" s="263"/>
      <c r="AG74" s="270" t="s">
        <v>262</v>
      </c>
      <c r="AH74" s="270"/>
      <c r="AI74" s="211"/>
      <c r="AJ74" s="263"/>
      <c r="AK74" s="270"/>
      <c r="AL74" s="270" t="s">
        <v>267</v>
      </c>
      <c r="AM74" s="211"/>
      <c r="AN74" s="263"/>
      <c r="AO74" s="211"/>
      <c r="AP74" s="212"/>
    </row>
    <row r="75" spans="1:45" ht="14.1" customHeight="1" x14ac:dyDescent="0.2">
      <c r="A75" s="211" t="s">
        <v>401</v>
      </c>
      <c r="B75" s="260">
        <v>31467</v>
      </c>
      <c r="C75" s="208">
        <f t="shared" si="0"/>
        <v>59</v>
      </c>
      <c r="D75" s="261" t="s">
        <v>401</v>
      </c>
      <c r="E75" s="262"/>
      <c r="F75" s="262"/>
      <c r="G75" s="263"/>
      <c r="H75" s="262"/>
      <c r="I75" s="262"/>
      <c r="J75" s="269" t="s">
        <v>802</v>
      </c>
      <c r="K75" s="211"/>
      <c r="L75" s="263"/>
      <c r="M75" s="270" t="s">
        <v>266</v>
      </c>
      <c r="N75" s="211"/>
      <c r="O75" s="211"/>
      <c r="P75" s="263"/>
      <c r="Q75" s="270" t="s">
        <v>799</v>
      </c>
      <c r="R75" s="211"/>
      <c r="S75" s="211"/>
      <c r="T75" s="263"/>
      <c r="U75" s="270" t="s">
        <v>265</v>
      </c>
      <c r="V75" s="211"/>
      <c r="W75" s="211"/>
      <c r="X75" s="263"/>
      <c r="Y75" s="270" t="s">
        <v>265</v>
      </c>
      <c r="Z75" s="211"/>
      <c r="AA75" s="211"/>
      <c r="AB75" s="263"/>
      <c r="AC75" s="270" t="s">
        <v>799</v>
      </c>
      <c r="AD75" s="211"/>
      <c r="AE75" s="211"/>
      <c r="AF75" s="263"/>
      <c r="AG75" s="270" t="s">
        <v>262</v>
      </c>
      <c r="AH75" s="270"/>
      <c r="AI75" s="211"/>
      <c r="AJ75" s="263"/>
      <c r="AK75" s="270"/>
      <c r="AL75" s="270" t="s">
        <v>267</v>
      </c>
      <c r="AM75" s="211"/>
      <c r="AN75" s="263"/>
      <c r="AO75" s="211"/>
      <c r="AP75" s="212"/>
    </row>
    <row r="76" spans="1:45" ht="14.1" customHeight="1" x14ac:dyDescent="0.2">
      <c r="A76" s="211" t="s">
        <v>402</v>
      </c>
      <c r="B76" s="260">
        <v>84470</v>
      </c>
      <c r="C76" s="208">
        <f t="shared" si="0"/>
        <v>60</v>
      </c>
      <c r="D76" s="261" t="s">
        <v>402</v>
      </c>
      <c r="E76" s="262"/>
      <c r="F76" s="262"/>
      <c r="G76" s="263"/>
      <c r="H76" s="262"/>
      <c r="I76" s="262"/>
      <c r="J76" s="269" t="s">
        <v>802</v>
      </c>
      <c r="K76" s="211"/>
      <c r="L76" s="263"/>
      <c r="M76" s="270" t="s">
        <v>266</v>
      </c>
      <c r="N76" s="211"/>
      <c r="O76" s="211"/>
      <c r="P76" s="263"/>
      <c r="Q76" s="270" t="s">
        <v>799</v>
      </c>
      <c r="R76" s="211"/>
      <c r="S76" s="211"/>
      <c r="T76" s="263"/>
      <c r="U76" s="270" t="s">
        <v>265</v>
      </c>
      <c r="V76" s="211"/>
      <c r="W76" s="211"/>
      <c r="X76" s="263"/>
      <c r="Y76" s="270" t="s">
        <v>265</v>
      </c>
      <c r="Z76" s="211"/>
      <c r="AA76" s="211"/>
      <c r="AB76" s="263"/>
      <c r="AC76" s="270" t="s">
        <v>799</v>
      </c>
      <c r="AD76" s="211"/>
      <c r="AE76" s="211"/>
      <c r="AF76" s="263"/>
      <c r="AG76" s="270" t="s">
        <v>262</v>
      </c>
      <c r="AH76" s="270"/>
      <c r="AI76" s="211"/>
      <c r="AJ76" s="263"/>
      <c r="AK76" s="270"/>
      <c r="AL76" s="270" t="s">
        <v>267</v>
      </c>
      <c r="AM76" s="211"/>
      <c r="AN76" s="263"/>
      <c r="AO76" s="211"/>
      <c r="AP76" s="212"/>
    </row>
    <row r="77" spans="1:45" ht="14.1" customHeight="1" x14ac:dyDescent="0.2">
      <c r="A77" s="211" t="s">
        <v>403</v>
      </c>
      <c r="B77" s="260">
        <v>12343</v>
      </c>
      <c r="C77" s="208">
        <f t="shared" si="0"/>
        <v>61</v>
      </c>
      <c r="D77" s="261" t="s">
        <v>403</v>
      </c>
      <c r="E77" s="262"/>
      <c r="F77" s="262"/>
      <c r="G77" s="263"/>
      <c r="H77" s="262"/>
      <c r="I77" s="262"/>
      <c r="J77" s="269" t="s">
        <v>802</v>
      </c>
      <c r="K77" s="211"/>
      <c r="L77" s="263"/>
      <c r="M77" s="270" t="s">
        <v>266</v>
      </c>
      <c r="N77" s="211"/>
      <c r="O77" s="211"/>
      <c r="P77" s="263"/>
      <c r="Q77" s="270" t="s">
        <v>799</v>
      </c>
      <c r="R77" s="211"/>
      <c r="S77" s="211"/>
      <c r="T77" s="263"/>
      <c r="U77" s="270" t="s">
        <v>265</v>
      </c>
      <c r="V77" s="211"/>
      <c r="W77" s="211"/>
      <c r="X77" s="263"/>
      <c r="Y77" s="270" t="s">
        <v>265</v>
      </c>
      <c r="Z77" s="211"/>
      <c r="AA77" s="211"/>
      <c r="AB77" s="263"/>
      <c r="AC77" s="270" t="s">
        <v>799</v>
      </c>
      <c r="AD77" s="211"/>
      <c r="AE77" s="211"/>
      <c r="AF77" s="263"/>
      <c r="AG77" s="270" t="s">
        <v>262</v>
      </c>
      <c r="AH77" s="270"/>
      <c r="AI77" s="211"/>
      <c r="AJ77" s="263"/>
      <c r="AK77" s="270"/>
      <c r="AL77" s="270" t="s">
        <v>267</v>
      </c>
      <c r="AM77" s="211"/>
      <c r="AN77" s="263"/>
      <c r="AO77" s="211"/>
      <c r="AP77" s="212"/>
      <c r="AR77" s="211"/>
      <c r="AS77" s="211"/>
    </row>
    <row r="78" spans="1:45" ht="14.1" customHeight="1" x14ac:dyDescent="0.2">
      <c r="A78" s="211" t="s">
        <v>404</v>
      </c>
      <c r="B78" s="260">
        <v>40983</v>
      </c>
      <c r="C78" s="208">
        <f t="shared" si="0"/>
        <v>62</v>
      </c>
      <c r="D78" s="261" t="s">
        <v>404</v>
      </c>
      <c r="E78" s="262"/>
      <c r="F78" s="262"/>
      <c r="G78" s="263"/>
      <c r="H78" s="262"/>
      <c r="I78" s="262"/>
      <c r="J78" s="269" t="s">
        <v>802</v>
      </c>
      <c r="K78" s="211"/>
      <c r="L78" s="263"/>
      <c r="M78" s="270" t="s">
        <v>266</v>
      </c>
      <c r="N78" s="211"/>
      <c r="O78" s="211"/>
      <c r="P78" s="263"/>
      <c r="Q78" s="270" t="s">
        <v>799</v>
      </c>
      <c r="R78" s="211"/>
      <c r="S78" s="211"/>
      <c r="T78" s="263"/>
      <c r="U78" s="270" t="s">
        <v>265</v>
      </c>
      <c r="V78" s="211"/>
      <c r="W78" s="211"/>
      <c r="X78" s="263"/>
      <c r="Y78" s="270" t="s">
        <v>265</v>
      </c>
      <c r="Z78" s="211"/>
      <c r="AA78" s="211"/>
      <c r="AB78" s="263"/>
      <c r="AC78" s="270" t="s">
        <v>799</v>
      </c>
      <c r="AD78" s="211"/>
      <c r="AE78" s="211"/>
      <c r="AF78" s="263"/>
      <c r="AG78" s="270" t="s">
        <v>262</v>
      </c>
      <c r="AH78" s="270"/>
      <c r="AI78" s="211"/>
      <c r="AJ78" s="263"/>
      <c r="AK78" s="270"/>
      <c r="AL78" s="270" t="s">
        <v>267</v>
      </c>
      <c r="AM78" s="211"/>
      <c r="AN78" s="263"/>
      <c r="AO78" s="211"/>
      <c r="AP78" s="212"/>
      <c r="AR78" s="211"/>
      <c r="AS78" s="211"/>
    </row>
    <row r="79" spans="1:45" ht="14.1" customHeight="1" x14ac:dyDescent="0.2">
      <c r="A79" s="211" t="s">
        <v>405</v>
      </c>
      <c r="B79" s="260">
        <v>20078</v>
      </c>
      <c r="C79" s="208">
        <f t="shared" si="0"/>
        <v>63</v>
      </c>
      <c r="D79" s="261" t="s">
        <v>405</v>
      </c>
      <c r="E79" s="262"/>
      <c r="F79" s="262"/>
      <c r="G79" s="263"/>
      <c r="H79" s="262"/>
      <c r="I79" s="262"/>
      <c r="J79" s="269" t="s">
        <v>802</v>
      </c>
      <c r="K79" s="211"/>
      <c r="L79" s="263"/>
      <c r="M79" s="270" t="s">
        <v>266</v>
      </c>
      <c r="N79" s="211"/>
      <c r="O79" s="211"/>
      <c r="P79" s="263"/>
      <c r="Q79" s="270" t="s">
        <v>799</v>
      </c>
      <c r="R79" s="211"/>
      <c r="S79" s="211"/>
      <c r="T79" s="263"/>
      <c r="U79" s="270" t="s">
        <v>265</v>
      </c>
      <c r="V79" s="211"/>
      <c r="W79" s="211"/>
      <c r="X79" s="263"/>
      <c r="Y79" s="270" t="s">
        <v>265</v>
      </c>
      <c r="Z79" s="211"/>
      <c r="AA79" s="211"/>
      <c r="AB79" s="263"/>
      <c r="AC79" s="270" t="s">
        <v>799</v>
      </c>
      <c r="AD79" s="211"/>
      <c r="AE79" s="211"/>
      <c r="AF79" s="263"/>
      <c r="AG79" s="270" t="s">
        <v>262</v>
      </c>
      <c r="AH79" s="270"/>
      <c r="AI79" s="211"/>
      <c r="AJ79" s="263"/>
      <c r="AK79" s="270"/>
      <c r="AL79" s="270" t="s">
        <v>267</v>
      </c>
      <c r="AM79" s="211"/>
      <c r="AN79" s="263"/>
      <c r="AO79" s="211"/>
      <c r="AP79" s="212"/>
    </row>
    <row r="80" spans="1:45" ht="14.1" customHeight="1" x14ac:dyDescent="0.2">
      <c r="A80" s="211" t="s">
        <v>406</v>
      </c>
      <c r="B80" s="260">
        <v>34290</v>
      </c>
      <c r="C80" s="208">
        <f t="shared" si="0"/>
        <v>64</v>
      </c>
      <c r="D80" s="261" t="s">
        <v>406</v>
      </c>
      <c r="E80" s="262"/>
      <c r="F80" s="262"/>
      <c r="G80" s="263"/>
      <c r="H80" s="262"/>
      <c r="I80" s="262"/>
      <c r="J80" s="269" t="s">
        <v>802</v>
      </c>
      <c r="K80" s="211"/>
      <c r="L80" s="263"/>
      <c r="M80" s="270" t="s">
        <v>266</v>
      </c>
      <c r="N80" s="211"/>
      <c r="O80" s="211"/>
      <c r="P80" s="263"/>
      <c r="Q80" s="270" t="s">
        <v>799</v>
      </c>
      <c r="R80" s="211"/>
      <c r="S80" s="211"/>
      <c r="T80" s="263"/>
      <c r="U80" s="270" t="s">
        <v>265</v>
      </c>
      <c r="V80" s="211"/>
      <c r="W80" s="211"/>
      <c r="X80" s="263"/>
      <c r="Y80" s="270" t="s">
        <v>265</v>
      </c>
      <c r="Z80" s="211"/>
      <c r="AA80" s="211"/>
      <c r="AB80" s="263"/>
      <c r="AC80" s="270" t="s">
        <v>799</v>
      </c>
      <c r="AD80" s="211"/>
      <c r="AE80" s="211"/>
      <c r="AF80" s="263"/>
      <c r="AG80" s="270" t="s">
        <v>262</v>
      </c>
      <c r="AH80" s="270"/>
      <c r="AI80" s="211"/>
      <c r="AJ80" s="263"/>
      <c r="AK80" s="270"/>
      <c r="AL80" s="270" t="s">
        <v>267</v>
      </c>
      <c r="AM80" s="211"/>
      <c r="AN80" s="263"/>
      <c r="AO80" s="211"/>
      <c r="AP80" s="212"/>
    </row>
    <row r="81" spans="1:42" ht="14.1" customHeight="1" x14ac:dyDescent="0.2">
      <c r="A81" s="211" t="s">
        <v>407</v>
      </c>
      <c r="B81" s="260">
        <v>53731</v>
      </c>
      <c r="C81" s="208">
        <f t="shared" si="0"/>
        <v>65</v>
      </c>
      <c r="D81" s="261" t="s">
        <v>407</v>
      </c>
      <c r="E81" s="262"/>
      <c r="F81" s="262"/>
      <c r="G81" s="263"/>
      <c r="H81" s="262"/>
      <c r="I81" s="262"/>
      <c r="J81" s="269" t="s">
        <v>802</v>
      </c>
      <c r="K81" s="211"/>
      <c r="L81" s="263"/>
      <c r="M81" s="270" t="s">
        <v>266</v>
      </c>
      <c r="N81" s="211"/>
      <c r="O81" s="211"/>
      <c r="P81" s="263"/>
      <c r="Q81" s="270" t="s">
        <v>799</v>
      </c>
      <c r="R81" s="211"/>
      <c r="S81" s="211"/>
      <c r="T81" s="263"/>
      <c r="U81" s="270" t="s">
        <v>265</v>
      </c>
      <c r="V81" s="211"/>
      <c r="W81" s="211"/>
      <c r="X81" s="263"/>
      <c r="Y81" s="270" t="s">
        <v>265</v>
      </c>
      <c r="Z81" s="211"/>
      <c r="AA81" s="211"/>
      <c r="AB81" s="263"/>
      <c r="AC81" s="270" t="s">
        <v>799</v>
      </c>
      <c r="AD81" s="211"/>
      <c r="AE81" s="211"/>
      <c r="AF81" s="263"/>
      <c r="AG81" s="270" t="s">
        <v>262</v>
      </c>
      <c r="AH81" s="270"/>
      <c r="AI81" s="211"/>
      <c r="AJ81" s="263"/>
      <c r="AK81" s="270"/>
      <c r="AL81" s="270" t="s">
        <v>267</v>
      </c>
      <c r="AM81" s="211"/>
      <c r="AN81" s="263"/>
      <c r="AO81" s="211"/>
      <c r="AP81" s="212"/>
    </row>
    <row r="82" spans="1:42" ht="14.1" customHeight="1" x14ac:dyDescent="0.2">
      <c r="A82" s="211" t="s">
        <v>408</v>
      </c>
      <c r="B82" s="260">
        <v>27775</v>
      </c>
      <c r="C82" s="208">
        <f t="shared" si="0"/>
        <v>66</v>
      </c>
      <c r="D82" s="261" t="s">
        <v>408</v>
      </c>
      <c r="E82" s="262"/>
      <c r="F82" s="262"/>
      <c r="G82" s="263"/>
      <c r="H82" s="262"/>
      <c r="I82" s="262"/>
      <c r="J82" s="269" t="s">
        <v>802</v>
      </c>
      <c r="K82" s="211"/>
      <c r="L82" s="263"/>
      <c r="M82" s="270" t="s">
        <v>266</v>
      </c>
      <c r="N82" s="211"/>
      <c r="O82" s="211"/>
      <c r="P82" s="263"/>
      <c r="Q82" s="270" t="s">
        <v>799</v>
      </c>
      <c r="R82" s="211"/>
      <c r="S82" s="211"/>
      <c r="T82" s="263"/>
      <c r="U82" s="270" t="s">
        <v>265</v>
      </c>
      <c r="V82" s="211"/>
      <c r="W82" s="211"/>
      <c r="X82" s="263"/>
      <c r="Y82" s="270" t="s">
        <v>265</v>
      </c>
      <c r="Z82" s="211"/>
      <c r="AA82" s="211"/>
      <c r="AB82" s="263"/>
      <c r="AC82" s="270" t="s">
        <v>799</v>
      </c>
      <c r="AD82" s="211"/>
      <c r="AE82" s="211"/>
      <c r="AF82" s="263"/>
      <c r="AG82" s="270" t="s">
        <v>262</v>
      </c>
      <c r="AH82" s="270"/>
      <c r="AI82" s="211"/>
      <c r="AJ82" s="263"/>
      <c r="AK82" s="270"/>
      <c r="AL82" s="270" t="s">
        <v>267</v>
      </c>
      <c r="AM82" s="211"/>
      <c r="AN82" s="263"/>
      <c r="AO82" s="211"/>
      <c r="AP82" s="212"/>
    </row>
    <row r="83" spans="1:42" ht="14.1" customHeight="1" x14ac:dyDescent="0.2">
      <c r="A83" s="211" t="s">
        <v>409</v>
      </c>
      <c r="B83" s="260">
        <v>151222</v>
      </c>
      <c r="C83" s="208">
        <f t="shared" si="0"/>
        <v>67</v>
      </c>
      <c r="D83" s="261" t="s">
        <v>409</v>
      </c>
      <c r="E83" s="262"/>
      <c r="F83" s="262"/>
      <c r="G83" s="263"/>
      <c r="H83" s="262"/>
      <c r="I83" s="262"/>
      <c r="J83" s="269" t="s">
        <v>802</v>
      </c>
      <c r="K83" s="211"/>
      <c r="L83" s="263"/>
      <c r="M83" s="270" t="s">
        <v>266</v>
      </c>
      <c r="N83" s="211"/>
      <c r="O83" s="211"/>
      <c r="P83" s="263"/>
      <c r="Q83" s="270" t="s">
        <v>799</v>
      </c>
      <c r="R83" s="211"/>
      <c r="S83" s="211"/>
      <c r="T83" s="263"/>
      <c r="U83" s="270" t="s">
        <v>265</v>
      </c>
      <c r="V83" s="211"/>
      <c r="W83" s="211"/>
      <c r="X83" s="263"/>
      <c r="Y83" s="270" t="s">
        <v>265</v>
      </c>
      <c r="Z83" s="211"/>
      <c r="AA83" s="211"/>
      <c r="AB83" s="263"/>
      <c r="AC83" s="270" t="s">
        <v>799</v>
      </c>
      <c r="AD83" s="211"/>
      <c r="AE83" s="211"/>
      <c r="AF83" s="263"/>
      <c r="AG83" s="270" t="s">
        <v>262</v>
      </c>
      <c r="AH83" s="270"/>
      <c r="AI83" s="211"/>
      <c r="AJ83" s="263"/>
      <c r="AK83" s="270"/>
      <c r="AL83" s="270" t="s">
        <v>267</v>
      </c>
      <c r="AM83" s="211"/>
      <c r="AN83" s="263"/>
      <c r="AO83" s="211"/>
      <c r="AP83" s="212"/>
    </row>
    <row r="84" spans="1:42" ht="14.1" customHeight="1" x14ac:dyDescent="0.2">
      <c r="A84" s="211" t="s">
        <v>410</v>
      </c>
      <c r="B84" s="260">
        <v>43226</v>
      </c>
      <c r="C84" s="208">
        <f t="shared" ref="C84:C104" si="1">C83+1</f>
        <v>68</v>
      </c>
      <c r="D84" s="261" t="s">
        <v>410</v>
      </c>
      <c r="E84" s="262"/>
      <c r="F84" s="262"/>
      <c r="G84" s="263" t="s">
        <v>857</v>
      </c>
      <c r="H84" s="262"/>
      <c r="I84" s="262"/>
      <c r="J84" s="269" t="s">
        <v>802</v>
      </c>
      <c r="K84" s="211"/>
      <c r="L84" s="263"/>
      <c r="M84" s="270" t="s">
        <v>266</v>
      </c>
      <c r="N84" s="211"/>
      <c r="O84" s="211"/>
      <c r="P84" s="263"/>
      <c r="Q84" s="270" t="s">
        <v>799</v>
      </c>
      <c r="R84" s="211"/>
      <c r="S84" s="211"/>
      <c r="T84" s="263" t="s">
        <v>857</v>
      </c>
      <c r="U84" s="270" t="s">
        <v>265</v>
      </c>
      <c r="V84" s="211"/>
      <c r="W84" s="211"/>
      <c r="X84" s="263"/>
      <c r="Y84" s="270" t="s">
        <v>265</v>
      </c>
      <c r="Z84" s="211"/>
      <c r="AA84" s="211"/>
      <c r="AB84" s="263" t="s">
        <v>857</v>
      </c>
      <c r="AC84" s="270" t="s">
        <v>799</v>
      </c>
      <c r="AD84" s="211"/>
      <c r="AE84" s="211"/>
      <c r="AF84" s="263" t="s">
        <v>857</v>
      </c>
      <c r="AG84" s="270" t="s">
        <v>262</v>
      </c>
      <c r="AH84" s="270"/>
      <c r="AI84" s="211"/>
      <c r="AJ84" s="263"/>
      <c r="AK84" s="270"/>
      <c r="AL84" s="270" t="s">
        <v>267</v>
      </c>
      <c r="AM84" s="211"/>
      <c r="AN84" s="263"/>
      <c r="AO84" s="211"/>
      <c r="AP84" s="212"/>
    </row>
    <row r="85" spans="1:42" ht="14.1" customHeight="1" x14ac:dyDescent="0.2">
      <c r="A85" s="211" t="s">
        <v>411</v>
      </c>
      <c r="B85" s="260">
        <v>35255</v>
      </c>
      <c r="C85" s="208">
        <f t="shared" si="1"/>
        <v>69</v>
      </c>
      <c r="D85" s="261" t="s">
        <v>411</v>
      </c>
      <c r="E85" s="262"/>
      <c r="F85" s="262"/>
      <c r="G85" s="263"/>
      <c r="H85" s="262"/>
      <c r="I85" s="262"/>
      <c r="J85" s="269" t="s">
        <v>802</v>
      </c>
      <c r="K85" s="211"/>
      <c r="L85" s="263"/>
      <c r="M85" s="270" t="s">
        <v>266</v>
      </c>
      <c r="N85" s="211"/>
      <c r="O85" s="211"/>
      <c r="P85" s="263"/>
      <c r="Q85" s="270" t="s">
        <v>799</v>
      </c>
      <c r="R85" s="211"/>
      <c r="S85" s="211"/>
      <c r="T85" s="263"/>
      <c r="U85" s="270" t="s">
        <v>265</v>
      </c>
      <c r="V85" s="211"/>
      <c r="W85" s="211"/>
      <c r="X85" s="263"/>
      <c r="Y85" s="270" t="s">
        <v>265</v>
      </c>
      <c r="Z85" s="211"/>
      <c r="AA85" s="211"/>
      <c r="AB85" s="263"/>
      <c r="AC85" s="270" t="s">
        <v>799</v>
      </c>
      <c r="AD85" s="211"/>
      <c r="AE85" s="211"/>
      <c r="AF85" s="263"/>
      <c r="AG85" s="270" t="s">
        <v>262</v>
      </c>
      <c r="AH85" s="270"/>
      <c r="AI85" s="211"/>
      <c r="AJ85" s="263"/>
      <c r="AK85" s="270"/>
      <c r="AL85" s="270" t="s">
        <v>267</v>
      </c>
      <c r="AM85" s="211"/>
      <c r="AN85" s="263"/>
      <c r="AO85" s="211"/>
      <c r="AP85" s="212"/>
    </row>
    <row r="86" spans="1:42" ht="14.1" customHeight="1" x14ac:dyDescent="0.2">
      <c r="A86" s="211" t="s">
        <v>412</v>
      </c>
      <c r="B86" s="260">
        <v>127342</v>
      </c>
      <c r="C86" s="208">
        <f t="shared" si="1"/>
        <v>70</v>
      </c>
      <c r="D86" s="261" t="s">
        <v>412</v>
      </c>
      <c r="E86" s="262"/>
      <c r="F86" s="262"/>
      <c r="G86" s="263"/>
      <c r="H86" s="262"/>
      <c r="I86" s="262"/>
      <c r="J86" s="269" t="s">
        <v>802</v>
      </c>
      <c r="K86" s="211"/>
      <c r="L86" s="263"/>
      <c r="M86" s="270" t="s">
        <v>266</v>
      </c>
      <c r="N86" s="211"/>
      <c r="O86" s="211"/>
      <c r="P86" s="263"/>
      <c r="Q86" s="270" t="s">
        <v>799</v>
      </c>
      <c r="R86" s="211"/>
      <c r="S86" s="211"/>
      <c r="T86" s="263"/>
      <c r="U86" s="270" t="s">
        <v>265</v>
      </c>
      <c r="V86" s="211"/>
      <c r="W86" s="211"/>
      <c r="X86" s="263"/>
      <c r="Y86" s="270" t="s">
        <v>265</v>
      </c>
      <c r="Z86" s="211"/>
      <c r="AA86" s="211"/>
      <c r="AB86" s="263"/>
      <c r="AC86" s="270" t="s">
        <v>799</v>
      </c>
      <c r="AD86" s="211"/>
      <c r="AE86" s="211"/>
      <c r="AF86" s="263"/>
      <c r="AG86" s="270" t="s">
        <v>262</v>
      </c>
      <c r="AH86" s="270"/>
      <c r="AI86" s="211"/>
      <c r="AJ86" s="263"/>
      <c r="AK86" s="270"/>
      <c r="AL86" s="270" t="s">
        <v>267</v>
      </c>
      <c r="AM86" s="211"/>
      <c r="AN86" s="263"/>
      <c r="AO86" s="211"/>
      <c r="AP86" s="212"/>
    </row>
    <row r="87" spans="1:42" ht="14.1" customHeight="1" x14ac:dyDescent="0.2">
      <c r="A87" s="211" t="s">
        <v>413</v>
      </c>
      <c r="B87" s="260">
        <v>75473</v>
      </c>
      <c r="C87" s="208">
        <f t="shared" si="1"/>
        <v>71</v>
      </c>
      <c r="D87" s="261" t="s">
        <v>413</v>
      </c>
      <c r="E87" s="262"/>
      <c r="F87" s="262"/>
      <c r="G87" s="263"/>
      <c r="H87" s="262"/>
      <c r="I87" s="262"/>
      <c r="J87" s="269" t="s">
        <v>802</v>
      </c>
      <c r="K87" s="211"/>
      <c r="L87" s="263"/>
      <c r="M87" s="270" t="s">
        <v>266</v>
      </c>
      <c r="N87" s="211"/>
      <c r="O87" s="211"/>
      <c r="P87" s="263"/>
      <c r="Q87" s="270" t="s">
        <v>799</v>
      </c>
      <c r="R87" s="211"/>
      <c r="S87" s="211"/>
      <c r="T87" s="263"/>
      <c r="U87" s="270" t="s">
        <v>265</v>
      </c>
      <c r="V87" s="211"/>
      <c r="W87" s="211"/>
      <c r="X87" s="263"/>
      <c r="Y87" s="270" t="s">
        <v>265</v>
      </c>
      <c r="Z87" s="211"/>
      <c r="AA87" s="211"/>
      <c r="AB87" s="263"/>
      <c r="AC87" s="270" t="s">
        <v>799</v>
      </c>
      <c r="AD87" s="211"/>
      <c r="AE87" s="211"/>
      <c r="AF87" s="263"/>
      <c r="AG87" s="270" t="s">
        <v>262</v>
      </c>
      <c r="AH87" s="270"/>
      <c r="AI87" s="211"/>
      <c r="AJ87" s="263"/>
      <c r="AK87" s="270"/>
      <c r="AL87" s="270" t="s">
        <v>267</v>
      </c>
      <c r="AM87" s="211"/>
      <c r="AN87" s="263"/>
      <c r="AO87" s="211"/>
      <c r="AP87" s="212"/>
    </row>
    <row r="88" spans="1:42" ht="14.1" customHeight="1" x14ac:dyDescent="0.2">
      <c r="A88" s="211" t="s">
        <v>414</v>
      </c>
      <c r="B88" s="260">
        <v>62216</v>
      </c>
      <c r="C88" s="208">
        <f t="shared" si="1"/>
        <v>72</v>
      </c>
      <c r="D88" s="261" t="s">
        <v>414</v>
      </c>
      <c r="E88" s="262"/>
      <c r="F88" s="262"/>
      <c r="G88" s="263"/>
      <c r="H88" s="262"/>
      <c r="I88" s="262"/>
      <c r="J88" s="269" t="s">
        <v>802</v>
      </c>
      <c r="K88" s="211"/>
      <c r="L88" s="263"/>
      <c r="M88" s="270" t="s">
        <v>266</v>
      </c>
      <c r="N88" s="211"/>
      <c r="O88" s="211"/>
      <c r="P88" s="263"/>
      <c r="Q88" s="270" t="s">
        <v>799</v>
      </c>
      <c r="R88" s="211"/>
      <c r="S88" s="211"/>
      <c r="T88" s="263"/>
      <c r="U88" s="270" t="s">
        <v>265</v>
      </c>
      <c r="V88" s="211"/>
      <c r="W88" s="211"/>
      <c r="X88" s="263"/>
      <c r="Y88" s="270" t="s">
        <v>265</v>
      </c>
      <c r="Z88" s="211"/>
      <c r="AA88" s="211"/>
      <c r="AB88" s="263"/>
      <c r="AC88" s="270" t="s">
        <v>799</v>
      </c>
      <c r="AD88" s="211"/>
      <c r="AE88" s="211"/>
      <c r="AF88" s="263"/>
      <c r="AG88" s="270" t="s">
        <v>262</v>
      </c>
      <c r="AH88" s="270"/>
      <c r="AI88" s="211"/>
      <c r="AJ88" s="263"/>
      <c r="AK88" s="270"/>
      <c r="AL88" s="270" t="s">
        <v>267</v>
      </c>
      <c r="AM88" s="211"/>
      <c r="AN88" s="263"/>
      <c r="AO88" s="211"/>
      <c r="AP88" s="212"/>
    </row>
    <row r="89" spans="1:42" ht="14.1" customHeight="1" x14ac:dyDescent="0.2">
      <c r="A89" s="211" t="s">
        <v>415</v>
      </c>
      <c r="B89" s="260">
        <v>80355</v>
      </c>
      <c r="C89" s="208">
        <f t="shared" si="1"/>
        <v>73</v>
      </c>
      <c r="D89" s="261" t="s">
        <v>415</v>
      </c>
      <c r="E89" s="262"/>
      <c r="F89" s="262"/>
      <c r="G89" s="263"/>
      <c r="H89" s="262"/>
      <c r="I89" s="262"/>
      <c r="J89" s="269" t="s">
        <v>802</v>
      </c>
      <c r="K89" s="211"/>
      <c r="L89" s="263"/>
      <c r="M89" s="270" t="s">
        <v>266</v>
      </c>
      <c r="N89" s="211"/>
      <c r="O89" s="211"/>
      <c r="P89" s="263"/>
      <c r="Q89" s="270" t="s">
        <v>799</v>
      </c>
      <c r="R89" s="211"/>
      <c r="S89" s="211"/>
      <c r="T89" s="263"/>
      <c r="U89" s="270" t="s">
        <v>265</v>
      </c>
      <c r="V89" s="211"/>
      <c r="W89" s="211"/>
      <c r="X89" s="263"/>
      <c r="Y89" s="270" t="s">
        <v>265</v>
      </c>
      <c r="Z89" s="211"/>
      <c r="AA89" s="211"/>
      <c r="AB89" s="263"/>
      <c r="AC89" s="270" t="s">
        <v>799</v>
      </c>
      <c r="AD89" s="211"/>
      <c r="AE89" s="211"/>
      <c r="AF89" s="263"/>
      <c r="AG89" s="270" t="s">
        <v>262</v>
      </c>
      <c r="AH89" s="270"/>
      <c r="AI89" s="211"/>
      <c r="AJ89" s="263"/>
      <c r="AK89" s="270"/>
      <c r="AL89" s="270" t="s">
        <v>267</v>
      </c>
      <c r="AM89" s="211"/>
      <c r="AN89" s="263"/>
      <c r="AO89" s="211"/>
      <c r="AP89" s="212"/>
    </row>
    <row r="90" spans="1:42" ht="14.1" customHeight="1" x14ac:dyDescent="0.2">
      <c r="A90" s="211" t="s">
        <v>416</v>
      </c>
      <c r="B90" s="260">
        <v>60099</v>
      </c>
      <c r="C90" s="208">
        <f t="shared" si="1"/>
        <v>74</v>
      </c>
      <c r="D90" s="261" t="s">
        <v>416</v>
      </c>
      <c r="E90" s="262"/>
      <c r="F90" s="262"/>
      <c r="G90" s="263"/>
      <c r="H90" s="262"/>
      <c r="I90" s="262"/>
      <c r="J90" s="269" t="s">
        <v>802</v>
      </c>
      <c r="K90" s="211"/>
      <c r="L90" s="263"/>
      <c r="M90" s="270" t="s">
        <v>266</v>
      </c>
      <c r="N90" s="211"/>
      <c r="O90" s="211"/>
      <c r="P90" s="263"/>
      <c r="Q90" s="270" t="s">
        <v>799</v>
      </c>
      <c r="R90" s="211"/>
      <c r="S90" s="211"/>
      <c r="T90" s="263"/>
      <c r="U90" s="270" t="s">
        <v>265</v>
      </c>
      <c r="V90" s="211"/>
      <c r="W90" s="211"/>
      <c r="X90" s="263"/>
      <c r="Y90" s="270" t="s">
        <v>265</v>
      </c>
      <c r="Z90" s="211"/>
      <c r="AA90" s="211"/>
      <c r="AB90" s="263"/>
      <c r="AC90" s="270" t="s">
        <v>799</v>
      </c>
      <c r="AD90" s="211"/>
      <c r="AE90" s="211"/>
      <c r="AF90" s="263"/>
      <c r="AG90" s="270" t="s">
        <v>262</v>
      </c>
      <c r="AH90" s="270"/>
      <c r="AI90" s="211"/>
      <c r="AJ90" s="263"/>
      <c r="AK90" s="270"/>
      <c r="AL90" s="270" t="s">
        <v>267</v>
      </c>
      <c r="AM90" s="211"/>
      <c r="AN90" s="263"/>
      <c r="AO90" s="211"/>
      <c r="AP90" s="212"/>
    </row>
    <row r="91" spans="1:42" ht="14.1" customHeight="1" x14ac:dyDescent="0.2">
      <c r="A91" s="211" t="s">
        <v>417</v>
      </c>
      <c r="B91" s="260">
        <v>47457</v>
      </c>
      <c r="C91" s="208">
        <f t="shared" si="1"/>
        <v>75</v>
      </c>
      <c r="D91" s="261" t="s">
        <v>417</v>
      </c>
      <c r="E91" s="262"/>
      <c r="F91" s="262"/>
      <c r="G91" s="263"/>
      <c r="H91" s="262"/>
      <c r="I91" s="262"/>
      <c r="J91" s="269" t="s">
        <v>802</v>
      </c>
      <c r="K91" s="211"/>
      <c r="L91" s="263"/>
      <c r="M91" s="270" t="s">
        <v>266</v>
      </c>
      <c r="N91" s="211"/>
      <c r="O91" s="211"/>
      <c r="P91" s="263"/>
      <c r="Q91" s="270" t="s">
        <v>799</v>
      </c>
      <c r="R91" s="211"/>
      <c r="S91" s="211"/>
      <c r="T91" s="263"/>
      <c r="U91" s="270" t="s">
        <v>265</v>
      </c>
      <c r="V91" s="211"/>
      <c r="W91" s="211"/>
      <c r="X91" s="263"/>
      <c r="Y91" s="270" t="s">
        <v>265</v>
      </c>
      <c r="Z91" s="211"/>
      <c r="AA91" s="211"/>
      <c r="AB91" s="263"/>
      <c r="AC91" s="270" t="s">
        <v>799</v>
      </c>
      <c r="AD91" s="211"/>
      <c r="AE91" s="211"/>
      <c r="AF91" s="263"/>
      <c r="AG91" s="270" t="s">
        <v>262</v>
      </c>
      <c r="AH91" s="270"/>
      <c r="AI91" s="211"/>
      <c r="AJ91" s="263"/>
      <c r="AK91" s="270"/>
      <c r="AL91" s="270" t="s">
        <v>267</v>
      </c>
      <c r="AM91" s="211"/>
      <c r="AN91" s="263"/>
      <c r="AO91" s="211"/>
      <c r="AP91" s="212"/>
    </row>
    <row r="92" spans="1:42" ht="14.1" customHeight="1" x14ac:dyDescent="0.2">
      <c r="A92" s="211" t="s">
        <v>418</v>
      </c>
      <c r="B92" s="260">
        <v>373112</v>
      </c>
      <c r="C92" s="208">
        <f t="shared" si="1"/>
        <v>76</v>
      </c>
      <c r="D92" s="261" t="s">
        <v>418</v>
      </c>
      <c r="E92" s="262"/>
      <c r="F92" s="262"/>
      <c r="G92" s="263"/>
      <c r="H92" s="262"/>
      <c r="I92" s="262"/>
      <c r="J92" s="269" t="s">
        <v>802</v>
      </c>
      <c r="K92" s="211"/>
      <c r="L92" s="263"/>
      <c r="M92" s="270" t="s">
        <v>266</v>
      </c>
      <c r="N92" s="211"/>
      <c r="O92" s="211"/>
      <c r="P92" s="263"/>
      <c r="Q92" s="270" t="s">
        <v>799</v>
      </c>
      <c r="R92" s="211"/>
      <c r="S92" s="211"/>
      <c r="T92" s="263"/>
      <c r="U92" s="270" t="s">
        <v>265</v>
      </c>
      <c r="V92" s="211"/>
      <c r="W92" s="211"/>
      <c r="X92" s="263"/>
      <c r="Y92" s="270" t="s">
        <v>265</v>
      </c>
      <c r="Z92" s="211"/>
      <c r="AA92" s="211"/>
      <c r="AB92" s="263"/>
      <c r="AC92" s="270" t="s">
        <v>799</v>
      </c>
      <c r="AD92" s="211"/>
      <c r="AE92" s="211"/>
      <c r="AF92" s="263"/>
      <c r="AG92" s="270" t="s">
        <v>262</v>
      </c>
      <c r="AH92" s="270"/>
      <c r="AI92" s="211"/>
      <c r="AJ92" s="263"/>
      <c r="AK92" s="270"/>
      <c r="AL92" s="270" t="s">
        <v>267</v>
      </c>
      <c r="AM92" s="211"/>
      <c r="AN92" s="263"/>
      <c r="AO92" s="211"/>
      <c r="AP92" s="212"/>
    </row>
    <row r="93" spans="1:42" ht="14.1" customHeight="1" x14ac:dyDescent="0.2">
      <c r="A93" s="211" t="s">
        <v>419</v>
      </c>
      <c r="B93" s="260">
        <v>537730</v>
      </c>
      <c r="C93" s="208">
        <f t="shared" si="1"/>
        <v>77</v>
      </c>
      <c r="D93" s="261" t="s">
        <v>419</v>
      </c>
      <c r="E93" s="262"/>
      <c r="F93" s="262"/>
      <c r="G93" s="263"/>
      <c r="H93" s="262"/>
      <c r="I93" s="262"/>
      <c r="J93" s="269" t="s">
        <v>802</v>
      </c>
      <c r="K93" s="211"/>
      <c r="L93" s="263"/>
      <c r="M93" s="270" t="s">
        <v>266</v>
      </c>
      <c r="N93" s="211"/>
      <c r="O93" s="211"/>
      <c r="P93" s="263"/>
      <c r="Q93" s="270" t="s">
        <v>799</v>
      </c>
      <c r="R93" s="211"/>
      <c r="S93" s="211"/>
      <c r="T93" s="263"/>
      <c r="U93" s="270" t="s">
        <v>265</v>
      </c>
      <c r="V93" s="211"/>
      <c r="W93" s="211"/>
      <c r="X93" s="263"/>
      <c r="Y93" s="270" t="s">
        <v>265</v>
      </c>
      <c r="Z93" s="211"/>
      <c r="AA93" s="211"/>
      <c r="AB93" s="263"/>
      <c r="AC93" s="270" t="s">
        <v>799</v>
      </c>
      <c r="AD93" s="211"/>
      <c r="AE93" s="211"/>
      <c r="AF93" s="263"/>
      <c r="AG93" s="270" t="s">
        <v>262</v>
      </c>
      <c r="AH93" s="270"/>
      <c r="AI93" s="211"/>
      <c r="AJ93" s="263"/>
      <c r="AK93" s="270"/>
      <c r="AL93" s="270" t="s">
        <v>267</v>
      </c>
      <c r="AM93" s="211"/>
      <c r="AN93" s="263"/>
      <c r="AO93" s="211"/>
      <c r="AP93" s="212"/>
    </row>
    <row r="94" spans="1:42" ht="14.1" customHeight="1" x14ac:dyDescent="0.2">
      <c r="A94" s="211" t="s">
        <v>420</v>
      </c>
      <c r="B94" s="260">
        <v>225066</v>
      </c>
      <c r="C94" s="208">
        <f t="shared" si="1"/>
        <v>78</v>
      </c>
      <c r="D94" s="261" t="s">
        <v>420</v>
      </c>
      <c r="E94" s="262"/>
      <c r="F94" s="262"/>
      <c r="G94" s="263"/>
      <c r="H94" s="262"/>
      <c r="I94" s="262"/>
      <c r="J94" s="269" t="s">
        <v>802</v>
      </c>
      <c r="K94" s="211"/>
      <c r="L94" s="263"/>
      <c r="M94" s="270" t="s">
        <v>266</v>
      </c>
      <c r="N94" s="211"/>
      <c r="O94" s="211"/>
      <c r="P94" s="263"/>
      <c r="Q94" s="270" t="s">
        <v>799</v>
      </c>
      <c r="R94" s="211"/>
      <c r="S94" s="211"/>
      <c r="T94" s="263"/>
      <c r="U94" s="270" t="s">
        <v>265</v>
      </c>
      <c r="V94" s="211"/>
      <c r="W94" s="211"/>
      <c r="X94" s="263"/>
      <c r="Y94" s="270" t="s">
        <v>265</v>
      </c>
      <c r="Z94" s="211"/>
      <c r="AA94" s="211"/>
      <c r="AB94" s="263"/>
      <c r="AC94" s="270" t="s">
        <v>799</v>
      </c>
      <c r="AD94" s="211"/>
      <c r="AE94" s="211"/>
      <c r="AF94" s="263"/>
      <c r="AG94" s="270" t="s">
        <v>262</v>
      </c>
      <c r="AH94" s="270"/>
      <c r="AI94" s="211"/>
      <c r="AJ94" s="263"/>
      <c r="AK94" s="270"/>
      <c r="AL94" s="270" t="s">
        <v>267</v>
      </c>
      <c r="AM94" s="211"/>
      <c r="AN94" s="263"/>
      <c r="AO94" s="211"/>
      <c r="AP94" s="212"/>
    </row>
    <row r="95" spans="1:42" ht="14.1" customHeight="1" x14ac:dyDescent="0.2">
      <c r="A95" s="211" t="s">
        <v>421</v>
      </c>
      <c r="B95" s="260">
        <v>88608</v>
      </c>
      <c r="C95" s="208">
        <f t="shared" si="1"/>
        <v>79</v>
      </c>
      <c r="D95" s="261" t="s">
        <v>421</v>
      </c>
      <c r="E95" s="262"/>
      <c r="F95" s="262"/>
      <c r="G95" s="263"/>
      <c r="H95" s="262"/>
      <c r="I95" s="262"/>
      <c r="J95" s="269" t="s">
        <v>802</v>
      </c>
      <c r="K95" s="211"/>
      <c r="L95" s="263"/>
      <c r="M95" s="270" t="s">
        <v>266</v>
      </c>
      <c r="N95" s="211"/>
      <c r="O95" s="211"/>
      <c r="P95" s="263"/>
      <c r="Q95" s="270" t="s">
        <v>799</v>
      </c>
      <c r="R95" s="211"/>
      <c r="S95" s="211"/>
      <c r="T95" s="263"/>
      <c r="U95" s="270" t="s">
        <v>265</v>
      </c>
      <c r="V95" s="211"/>
      <c r="W95" s="211"/>
      <c r="X95" s="263"/>
      <c r="Y95" s="270" t="s">
        <v>265</v>
      </c>
      <c r="Z95" s="211"/>
      <c r="AA95" s="211"/>
      <c r="AB95" s="263"/>
      <c r="AC95" s="270" t="s">
        <v>799</v>
      </c>
      <c r="AD95" s="211"/>
      <c r="AE95" s="211"/>
      <c r="AF95" s="263"/>
      <c r="AG95" s="270" t="s">
        <v>262</v>
      </c>
      <c r="AH95" s="270"/>
      <c r="AI95" s="211"/>
      <c r="AJ95" s="263"/>
      <c r="AK95" s="270"/>
      <c r="AL95" s="270" t="s">
        <v>267</v>
      </c>
      <c r="AM95" s="211"/>
      <c r="AN95" s="263"/>
      <c r="AO95" s="211"/>
      <c r="AP95" s="212"/>
    </row>
    <row r="96" spans="1:42" ht="14.1" customHeight="1" x14ac:dyDescent="0.2">
      <c r="A96" s="211" t="s">
        <v>422</v>
      </c>
      <c r="B96" s="260">
        <v>39494</v>
      </c>
      <c r="C96" s="208">
        <f t="shared" si="1"/>
        <v>80</v>
      </c>
      <c r="D96" s="261" t="s">
        <v>422</v>
      </c>
      <c r="E96" s="262"/>
      <c r="F96" s="262"/>
      <c r="G96" s="263"/>
      <c r="H96" s="262"/>
      <c r="I96" s="262"/>
      <c r="J96" s="269" t="s">
        <v>802</v>
      </c>
      <c r="K96" s="211"/>
      <c r="L96" s="263"/>
      <c r="M96" s="270" t="s">
        <v>266</v>
      </c>
      <c r="N96" s="211"/>
      <c r="O96" s="211"/>
      <c r="P96" s="263"/>
      <c r="Q96" s="270" t="s">
        <v>799</v>
      </c>
      <c r="R96" s="211"/>
      <c r="S96" s="211"/>
      <c r="T96" s="263"/>
      <c r="U96" s="270" t="s">
        <v>265</v>
      </c>
      <c r="V96" s="211"/>
      <c r="W96" s="211"/>
      <c r="X96" s="263"/>
      <c r="Y96" s="270" t="s">
        <v>265</v>
      </c>
      <c r="Z96" s="211"/>
      <c r="AA96" s="211"/>
      <c r="AB96" s="263"/>
      <c r="AC96" s="270" t="s">
        <v>799</v>
      </c>
      <c r="AD96" s="211"/>
      <c r="AE96" s="211"/>
      <c r="AF96" s="263"/>
      <c r="AG96" s="270" t="s">
        <v>262</v>
      </c>
      <c r="AH96" s="270"/>
      <c r="AI96" s="211"/>
      <c r="AJ96" s="263"/>
      <c r="AK96" s="270"/>
      <c r="AL96" s="270" t="s">
        <v>267</v>
      </c>
      <c r="AM96" s="211"/>
      <c r="AN96" s="263"/>
      <c r="AO96" s="211"/>
      <c r="AP96" s="212"/>
    </row>
    <row r="97" spans="1:42" ht="14.1" customHeight="1" x14ac:dyDescent="0.2">
      <c r="A97" s="211" t="s">
        <v>423</v>
      </c>
      <c r="B97" s="260">
        <v>30200</v>
      </c>
      <c r="C97" s="208">
        <f t="shared" si="1"/>
        <v>81</v>
      </c>
      <c r="D97" s="261" t="s">
        <v>423</v>
      </c>
      <c r="E97" s="262"/>
      <c r="F97" s="262"/>
      <c r="G97" s="263"/>
      <c r="H97" s="262"/>
      <c r="I97" s="262"/>
      <c r="J97" s="269" t="s">
        <v>802</v>
      </c>
      <c r="K97" s="211"/>
      <c r="L97" s="263"/>
      <c r="M97" s="270" t="s">
        <v>266</v>
      </c>
      <c r="N97" s="211"/>
      <c r="O97" s="211"/>
      <c r="P97" s="263"/>
      <c r="Q97" s="270" t="s">
        <v>799</v>
      </c>
      <c r="R97" s="211"/>
      <c r="S97" s="211"/>
      <c r="T97" s="263"/>
      <c r="U97" s="270" t="s">
        <v>265</v>
      </c>
      <c r="V97" s="211"/>
      <c r="W97" s="211"/>
      <c r="X97" s="263"/>
      <c r="Y97" s="270" t="s">
        <v>265</v>
      </c>
      <c r="Z97" s="211"/>
      <c r="AA97" s="211"/>
      <c r="AB97" s="263"/>
      <c r="AC97" s="270" t="s">
        <v>799</v>
      </c>
      <c r="AD97" s="211"/>
      <c r="AE97" s="211"/>
      <c r="AF97" s="263"/>
      <c r="AG97" s="270" t="s">
        <v>262</v>
      </c>
      <c r="AH97" s="270"/>
      <c r="AI97" s="211"/>
      <c r="AJ97" s="263"/>
      <c r="AK97" s="270"/>
      <c r="AL97" s="270" t="s">
        <v>267</v>
      </c>
      <c r="AM97" s="211"/>
      <c r="AN97" s="263"/>
      <c r="AO97" s="211"/>
      <c r="AP97" s="212"/>
    </row>
    <row r="98" spans="1:42" ht="14.1" customHeight="1" x14ac:dyDescent="0.2">
      <c r="A98" s="211" t="s">
        <v>424</v>
      </c>
      <c r="B98" s="260">
        <v>12158</v>
      </c>
      <c r="C98" s="208">
        <f t="shared" si="1"/>
        <v>82</v>
      </c>
      <c r="D98" s="261" t="s">
        <v>424</v>
      </c>
      <c r="E98" s="262"/>
      <c r="F98" s="262"/>
      <c r="G98" s="263"/>
      <c r="H98" s="262"/>
      <c r="I98" s="262"/>
      <c r="J98" s="269" t="s">
        <v>802</v>
      </c>
      <c r="K98" s="211"/>
      <c r="L98" s="263"/>
      <c r="M98" s="270" t="s">
        <v>266</v>
      </c>
      <c r="N98" s="211"/>
      <c r="O98" s="211"/>
      <c r="P98" s="263"/>
      <c r="Q98" s="270" t="s">
        <v>799</v>
      </c>
      <c r="R98" s="211"/>
      <c r="S98" s="211"/>
      <c r="T98" s="263"/>
      <c r="U98" s="270" t="s">
        <v>265</v>
      </c>
      <c r="V98" s="211"/>
      <c r="W98" s="211"/>
      <c r="X98" s="263"/>
      <c r="Y98" s="270" t="s">
        <v>265</v>
      </c>
      <c r="Z98" s="211"/>
      <c r="AA98" s="211"/>
      <c r="AB98" s="263"/>
      <c r="AC98" s="270" t="s">
        <v>799</v>
      </c>
      <c r="AD98" s="211"/>
      <c r="AE98" s="211"/>
      <c r="AF98" s="263"/>
      <c r="AG98" s="270" t="s">
        <v>262</v>
      </c>
      <c r="AH98" s="270"/>
      <c r="AI98" s="211"/>
      <c r="AJ98" s="263"/>
      <c r="AK98" s="270"/>
      <c r="AL98" s="270" t="s">
        <v>267</v>
      </c>
      <c r="AM98" s="211"/>
      <c r="AN98" s="263"/>
      <c r="AO98" s="211"/>
      <c r="AP98" s="212"/>
    </row>
    <row r="99" spans="1:42" ht="14.1" customHeight="1" x14ac:dyDescent="0.2">
      <c r="A99" s="211" t="s">
        <v>425</v>
      </c>
      <c r="B99" s="260">
        <v>146033</v>
      </c>
      <c r="C99" s="208">
        <f t="shared" si="1"/>
        <v>83</v>
      </c>
      <c r="D99" s="261" t="s">
        <v>425</v>
      </c>
      <c r="E99" s="262"/>
      <c r="F99" s="262"/>
      <c r="G99" s="263"/>
      <c r="H99" s="262"/>
      <c r="I99" s="262"/>
      <c r="J99" s="269" t="s">
        <v>802</v>
      </c>
      <c r="K99" s="211"/>
      <c r="L99" s="263"/>
      <c r="M99" s="270" t="s">
        <v>266</v>
      </c>
      <c r="N99" s="211"/>
      <c r="O99" s="211"/>
      <c r="P99" s="263"/>
      <c r="Q99" s="270" t="s">
        <v>799</v>
      </c>
      <c r="R99" s="211"/>
      <c r="S99" s="211"/>
      <c r="T99" s="263"/>
      <c r="U99" s="270" t="s">
        <v>265</v>
      </c>
      <c r="V99" s="211"/>
      <c r="W99" s="211"/>
      <c r="X99" s="263"/>
      <c r="Y99" s="270" t="s">
        <v>265</v>
      </c>
      <c r="Z99" s="211"/>
      <c r="AA99" s="211"/>
      <c r="AB99" s="263"/>
      <c r="AC99" s="270" t="s">
        <v>799</v>
      </c>
      <c r="AD99" s="211"/>
      <c r="AE99" s="211"/>
      <c r="AF99" s="263"/>
      <c r="AG99" s="270" t="s">
        <v>262</v>
      </c>
      <c r="AH99" s="270"/>
      <c r="AI99" s="211"/>
      <c r="AJ99" s="263"/>
      <c r="AK99" s="270"/>
      <c r="AL99" s="270" t="s">
        <v>267</v>
      </c>
      <c r="AM99" s="211"/>
      <c r="AN99" s="263"/>
      <c r="AO99" s="211"/>
      <c r="AP99" s="212"/>
    </row>
    <row r="100" spans="1:42" ht="14.1" customHeight="1" x14ac:dyDescent="0.2">
      <c r="A100" s="211" t="s">
        <v>426</v>
      </c>
      <c r="B100" s="260">
        <v>63413</v>
      </c>
      <c r="C100" s="208">
        <f t="shared" si="1"/>
        <v>84</v>
      </c>
      <c r="D100" s="261" t="s">
        <v>426</v>
      </c>
      <c r="E100" s="264"/>
      <c r="F100" s="264"/>
      <c r="G100" s="263"/>
      <c r="H100" s="264"/>
      <c r="I100" s="264"/>
      <c r="J100" s="271" t="s">
        <v>802</v>
      </c>
      <c r="K100" s="259"/>
      <c r="L100" s="263"/>
      <c r="M100" s="272" t="s">
        <v>266</v>
      </c>
      <c r="N100" s="259"/>
      <c r="O100" s="259"/>
      <c r="P100" s="263"/>
      <c r="Q100" s="272" t="s">
        <v>799</v>
      </c>
      <c r="R100" s="259"/>
      <c r="S100" s="259"/>
      <c r="T100" s="263"/>
      <c r="U100" s="272" t="s">
        <v>265</v>
      </c>
      <c r="V100" s="259"/>
      <c r="W100" s="259"/>
      <c r="X100" s="263"/>
      <c r="Y100" s="272" t="s">
        <v>265</v>
      </c>
      <c r="Z100" s="259"/>
      <c r="AA100" s="259"/>
      <c r="AB100" s="263"/>
      <c r="AC100" s="272" t="s">
        <v>799</v>
      </c>
      <c r="AD100" s="259"/>
      <c r="AE100" s="259"/>
      <c r="AF100" s="263"/>
      <c r="AG100" s="272" t="s">
        <v>262</v>
      </c>
      <c r="AH100" s="272"/>
      <c r="AI100" s="259"/>
      <c r="AJ100" s="263"/>
      <c r="AK100" s="272"/>
      <c r="AL100" s="272" t="s">
        <v>267</v>
      </c>
      <c r="AM100" s="259"/>
      <c r="AN100" s="263"/>
      <c r="AO100" s="259"/>
      <c r="AP100" s="265"/>
    </row>
    <row r="101" spans="1:42" ht="14.1" customHeight="1" x14ac:dyDescent="0.2">
      <c r="A101" s="211" t="s">
        <v>427</v>
      </c>
      <c r="B101" s="260">
        <v>110125</v>
      </c>
      <c r="C101" s="208">
        <f t="shared" si="1"/>
        <v>85</v>
      </c>
      <c r="D101" s="268" t="s">
        <v>427</v>
      </c>
      <c r="E101" s="262"/>
      <c r="F101" s="262"/>
      <c r="G101" s="263"/>
      <c r="H101" s="262"/>
      <c r="I101" s="262"/>
      <c r="J101" s="269" t="s">
        <v>802</v>
      </c>
      <c r="K101" s="211"/>
      <c r="L101" s="263"/>
      <c r="M101" s="270" t="s">
        <v>266</v>
      </c>
      <c r="N101" s="211"/>
      <c r="O101" s="211"/>
      <c r="P101" s="263"/>
      <c r="Q101" s="270" t="s">
        <v>799</v>
      </c>
      <c r="R101" s="211"/>
      <c r="S101" s="211"/>
      <c r="T101" s="263"/>
      <c r="U101" s="270" t="s">
        <v>265</v>
      </c>
      <c r="V101" s="211"/>
      <c r="W101" s="211"/>
      <c r="X101" s="263"/>
      <c r="Y101" s="270" t="s">
        <v>265</v>
      </c>
      <c r="Z101" s="211"/>
      <c r="AA101" s="211"/>
      <c r="AB101" s="263"/>
      <c r="AC101" s="270" t="s">
        <v>799</v>
      </c>
      <c r="AD101" s="211"/>
      <c r="AE101" s="211"/>
      <c r="AF101" s="263"/>
      <c r="AG101" s="270" t="s">
        <v>262</v>
      </c>
      <c r="AH101" s="270"/>
      <c r="AI101" s="211"/>
      <c r="AJ101" s="263"/>
      <c r="AK101" s="270"/>
      <c r="AL101" s="270" t="s">
        <v>267</v>
      </c>
      <c r="AM101" s="211"/>
      <c r="AN101" s="263"/>
      <c r="AO101" s="211"/>
      <c r="AP101" s="212"/>
    </row>
    <row r="102" spans="1:42" ht="14.1" customHeight="1" x14ac:dyDescent="0.2">
      <c r="A102" s="211" t="s">
        <v>428</v>
      </c>
      <c r="B102" s="260">
        <v>38001</v>
      </c>
      <c r="C102" s="208">
        <f t="shared" si="1"/>
        <v>86</v>
      </c>
      <c r="D102" s="261" t="s">
        <v>428</v>
      </c>
      <c r="E102" s="262"/>
      <c r="F102" s="262"/>
      <c r="G102" s="263"/>
      <c r="H102" s="262"/>
      <c r="I102" s="262"/>
      <c r="J102" s="269" t="s">
        <v>802</v>
      </c>
      <c r="K102" s="211"/>
      <c r="L102" s="263"/>
      <c r="M102" s="270" t="s">
        <v>266</v>
      </c>
      <c r="N102" s="211"/>
      <c r="O102" s="211"/>
      <c r="P102" s="263"/>
      <c r="Q102" s="270" t="s">
        <v>799</v>
      </c>
      <c r="R102" s="211"/>
      <c r="S102" s="211"/>
      <c r="T102" s="263"/>
      <c r="U102" s="270" t="s">
        <v>265</v>
      </c>
      <c r="V102" s="211"/>
      <c r="W102" s="211"/>
      <c r="X102" s="263"/>
      <c r="Y102" s="270" t="s">
        <v>265</v>
      </c>
      <c r="Z102" s="211"/>
      <c r="AA102" s="211"/>
      <c r="AB102" s="263"/>
      <c r="AC102" s="270" t="s">
        <v>799</v>
      </c>
      <c r="AD102" s="211"/>
      <c r="AE102" s="211"/>
      <c r="AF102" s="263"/>
      <c r="AG102" s="270" t="s">
        <v>262</v>
      </c>
      <c r="AH102" s="270"/>
      <c r="AI102" s="211"/>
      <c r="AJ102" s="263"/>
      <c r="AK102" s="270"/>
      <c r="AL102" s="270" t="s">
        <v>267</v>
      </c>
      <c r="AM102" s="211"/>
      <c r="AN102" s="263"/>
      <c r="AO102" s="211"/>
      <c r="AP102" s="212"/>
    </row>
    <row r="103" spans="1:42" ht="14.1" customHeight="1" x14ac:dyDescent="0.2">
      <c r="A103" s="211" t="s">
        <v>429</v>
      </c>
      <c r="B103" s="260">
        <v>119498</v>
      </c>
      <c r="C103" s="208">
        <f t="shared" si="1"/>
        <v>87</v>
      </c>
      <c r="D103" s="261" t="s">
        <v>429</v>
      </c>
      <c r="E103" s="262"/>
      <c r="F103" s="262"/>
      <c r="G103" s="263"/>
      <c r="H103" s="262"/>
      <c r="I103" s="262"/>
      <c r="J103" s="269" t="s">
        <v>802</v>
      </c>
      <c r="K103" s="211"/>
      <c r="L103" s="263"/>
      <c r="M103" s="270" t="s">
        <v>266</v>
      </c>
      <c r="N103" s="211"/>
      <c r="O103" s="211"/>
      <c r="P103" s="263"/>
      <c r="Q103" s="270" t="s">
        <v>799</v>
      </c>
      <c r="R103" s="211"/>
      <c r="S103" s="211"/>
      <c r="T103" s="263"/>
      <c r="U103" s="270" t="s">
        <v>265</v>
      </c>
      <c r="V103" s="211"/>
      <c r="W103" s="211"/>
      <c r="X103" s="263"/>
      <c r="Y103" s="270" t="s">
        <v>265</v>
      </c>
      <c r="Z103" s="211"/>
      <c r="AA103" s="211"/>
      <c r="AB103" s="263"/>
      <c r="AC103" s="270" t="s">
        <v>799</v>
      </c>
      <c r="AD103" s="211"/>
      <c r="AE103" s="211"/>
      <c r="AF103" s="263"/>
      <c r="AG103" s="270" t="s">
        <v>262</v>
      </c>
      <c r="AH103" s="270"/>
      <c r="AI103" s="211"/>
      <c r="AJ103" s="263"/>
      <c r="AK103" s="270"/>
      <c r="AL103" s="270" t="s">
        <v>267</v>
      </c>
      <c r="AM103" s="211"/>
      <c r="AN103" s="263"/>
      <c r="AO103" s="211"/>
      <c r="AP103" s="212"/>
    </row>
    <row r="104" spans="1:42" ht="14.1" customHeight="1" x14ac:dyDescent="0.2">
      <c r="A104" s="211" t="s">
        <v>430</v>
      </c>
      <c r="B104" s="260">
        <v>22826</v>
      </c>
      <c r="C104" s="208">
        <f t="shared" si="1"/>
        <v>88</v>
      </c>
      <c r="D104" s="261" t="s">
        <v>430</v>
      </c>
      <c r="E104" s="262"/>
      <c r="F104" s="262"/>
      <c r="G104" s="263"/>
      <c r="H104" s="262"/>
      <c r="I104" s="262"/>
      <c r="J104" s="269" t="s">
        <v>802</v>
      </c>
      <c r="K104" s="211"/>
      <c r="L104" s="263"/>
      <c r="M104" s="270" t="s">
        <v>266</v>
      </c>
      <c r="N104" s="211"/>
      <c r="O104" s="211"/>
      <c r="P104" s="263"/>
      <c r="Q104" s="270" t="s">
        <v>799</v>
      </c>
      <c r="R104" s="211"/>
      <c r="S104" s="211"/>
      <c r="T104" s="263"/>
      <c r="U104" s="270" t="s">
        <v>265</v>
      </c>
      <c r="V104" s="211"/>
      <c r="W104" s="211"/>
      <c r="X104" s="263"/>
      <c r="Y104" s="270" t="s">
        <v>265</v>
      </c>
      <c r="Z104" s="211"/>
      <c r="AA104" s="211"/>
      <c r="AB104" s="263"/>
      <c r="AC104" s="270" t="s">
        <v>799</v>
      </c>
      <c r="AD104" s="211"/>
      <c r="AE104" s="211"/>
      <c r="AF104" s="263"/>
      <c r="AG104" s="270" t="s">
        <v>262</v>
      </c>
      <c r="AH104" s="270"/>
      <c r="AI104" s="211"/>
      <c r="AJ104" s="263"/>
      <c r="AK104" s="270"/>
      <c r="AL104" s="270" t="s">
        <v>267</v>
      </c>
      <c r="AM104" s="211"/>
      <c r="AN104" s="263"/>
      <c r="AO104" s="211"/>
      <c r="AP104" s="212"/>
    </row>
    <row r="105" spans="1:42" ht="6" customHeight="1" x14ac:dyDescent="0.2">
      <c r="A105" s="211"/>
      <c r="D105" s="211"/>
      <c r="E105" s="268"/>
      <c r="F105" s="264"/>
      <c r="G105" s="259"/>
      <c r="H105" s="259"/>
      <c r="I105" s="264"/>
      <c r="J105" s="264"/>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65"/>
    </row>
    <row r="106" spans="1:42" x14ac:dyDescent="0.2">
      <c r="G106" s="205">
        <f>COUNTA(G17:G104)</f>
        <v>4</v>
      </c>
      <c r="L106" s="205">
        <f>COUNTA(L17:L104)</f>
        <v>0</v>
      </c>
      <c r="P106" s="205">
        <f>COUNTA(P17:P104)</f>
        <v>1</v>
      </c>
      <c r="T106" s="205">
        <f>COUNTA(T17:T104)</f>
        <v>4</v>
      </c>
      <c r="X106" s="205">
        <f>COUNTA(X17:X104)</f>
        <v>2</v>
      </c>
      <c r="AB106" s="205">
        <f>COUNTA(AB17:AB104)</f>
        <v>4</v>
      </c>
      <c r="AF106" s="205">
        <f>COUNTA(AF17:AF104)</f>
        <v>4</v>
      </c>
      <c r="AJ106" s="205">
        <f>COUNTA(AJ17:AJ104)</f>
        <v>0</v>
      </c>
      <c r="AN106" s="205">
        <f>COUNTA(AN17:AN104)</f>
        <v>0</v>
      </c>
    </row>
    <row r="129" spans="33:36" x14ac:dyDescent="0.2">
      <c r="AG129" s="260"/>
      <c r="AH129" s="260"/>
      <c r="AI129" s="260"/>
      <c r="AJ129" s="260"/>
    </row>
    <row r="130" spans="33:36" x14ac:dyDescent="0.2">
      <c r="AG130" s="260"/>
      <c r="AH130" s="260"/>
      <c r="AI130" s="260"/>
      <c r="AJ130" s="260"/>
    </row>
    <row r="131" spans="33:36" x14ac:dyDescent="0.2">
      <c r="AG131" s="260"/>
      <c r="AH131" s="260"/>
      <c r="AI131" s="260"/>
      <c r="AJ131" s="260"/>
    </row>
    <row r="132" spans="33:36" x14ac:dyDescent="0.2">
      <c r="AG132" s="260"/>
      <c r="AH132" s="260"/>
      <c r="AI132" s="260"/>
      <c r="AJ132" s="260"/>
    </row>
    <row r="133" spans="33:36" x14ac:dyDescent="0.2">
      <c r="AG133" s="260"/>
      <c r="AH133" s="260"/>
      <c r="AI133" s="260"/>
      <c r="AJ133" s="260"/>
    </row>
    <row r="134" spans="33:36" x14ac:dyDescent="0.2">
      <c r="AG134" s="260"/>
      <c r="AH134" s="260"/>
      <c r="AI134" s="260"/>
      <c r="AJ134" s="260"/>
    </row>
    <row r="135" spans="33:36" x14ac:dyDescent="0.2">
      <c r="AG135" s="260"/>
      <c r="AH135" s="260"/>
      <c r="AI135" s="260"/>
      <c r="AJ135" s="260"/>
    </row>
    <row r="136" spans="33:36" x14ac:dyDescent="0.2">
      <c r="AG136" s="260"/>
      <c r="AH136" s="260"/>
      <c r="AI136" s="260"/>
      <c r="AJ136" s="260"/>
    </row>
    <row r="137" spans="33:36" x14ac:dyDescent="0.2">
      <c r="AG137" s="260"/>
      <c r="AH137" s="260"/>
      <c r="AI137" s="260"/>
      <c r="AJ137" s="260"/>
    </row>
    <row r="138" spans="33:36" x14ac:dyDescent="0.2">
      <c r="AG138" s="260"/>
      <c r="AH138" s="260"/>
      <c r="AI138" s="260"/>
      <c r="AJ138" s="260"/>
    </row>
    <row r="139" spans="33:36" x14ac:dyDescent="0.2">
      <c r="AG139" s="260"/>
      <c r="AH139" s="260"/>
      <c r="AI139" s="260"/>
      <c r="AJ139" s="260"/>
    </row>
    <row r="140" spans="33:36" x14ac:dyDescent="0.2">
      <c r="AG140" s="260"/>
      <c r="AH140" s="260"/>
      <c r="AI140" s="260"/>
      <c r="AJ140" s="260"/>
    </row>
    <row r="141" spans="33:36" x14ac:dyDescent="0.2">
      <c r="AG141" s="260"/>
      <c r="AH141" s="260"/>
      <c r="AI141" s="260"/>
      <c r="AJ141" s="260"/>
    </row>
    <row r="142" spans="33:36" x14ac:dyDescent="0.2">
      <c r="AG142" s="260"/>
      <c r="AH142" s="260"/>
      <c r="AI142" s="260"/>
      <c r="AJ142" s="260"/>
    </row>
    <row r="143" spans="33:36" x14ac:dyDescent="0.2">
      <c r="AG143" s="260"/>
      <c r="AH143" s="260"/>
      <c r="AI143" s="260"/>
      <c r="AJ143" s="260"/>
    </row>
    <row r="144" spans="33:36" x14ac:dyDescent="0.2">
      <c r="AG144" s="260"/>
      <c r="AH144" s="260"/>
      <c r="AI144" s="260"/>
      <c r="AJ144" s="260"/>
    </row>
    <row r="145" spans="33:36" x14ac:dyDescent="0.2">
      <c r="AG145" s="260"/>
      <c r="AH145" s="260"/>
      <c r="AI145" s="260"/>
      <c r="AJ145" s="260"/>
    </row>
    <row r="146" spans="33:36" x14ac:dyDescent="0.2">
      <c r="AG146" s="260"/>
      <c r="AH146" s="260"/>
      <c r="AI146" s="260"/>
      <c r="AJ146" s="260"/>
    </row>
    <row r="147" spans="33:36" x14ac:dyDescent="0.2">
      <c r="AG147" s="260"/>
      <c r="AH147" s="260"/>
      <c r="AI147" s="260"/>
      <c r="AJ147" s="260"/>
    </row>
    <row r="148" spans="33:36" x14ac:dyDescent="0.2">
      <c r="AG148" s="260"/>
      <c r="AH148" s="260"/>
      <c r="AI148" s="260"/>
      <c r="AJ148" s="260"/>
    </row>
    <row r="149" spans="33:36" x14ac:dyDescent="0.2">
      <c r="AG149" s="260"/>
      <c r="AH149" s="260"/>
      <c r="AI149" s="260"/>
      <c r="AJ149" s="260"/>
    </row>
    <row r="150" spans="33:36" x14ac:dyDescent="0.2">
      <c r="AG150" s="260"/>
      <c r="AH150" s="260"/>
      <c r="AI150" s="260"/>
      <c r="AJ150" s="260"/>
    </row>
    <row r="151" spans="33:36" x14ac:dyDescent="0.2">
      <c r="AG151" s="260"/>
      <c r="AH151" s="260"/>
      <c r="AI151" s="260"/>
      <c r="AJ151" s="260"/>
    </row>
    <row r="152" spans="33:36" x14ac:dyDescent="0.2">
      <c r="AG152" s="260"/>
      <c r="AH152" s="260"/>
      <c r="AI152" s="260"/>
      <c r="AJ152" s="260"/>
    </row>
    <row r="153" spans="33:36" x14ac:dyDescent="0.2">
      <c r="AG153" s="260"/>
      <c r="AH153" s="260"/>
      <c r="AI153" s="260"/>
      <c r="AJ153" s="260"/>
    </row>
    <row r="154" spans="33:36" x14ac:dyDescent="0.2">
      <c r="AG154" s="260"/>
      <c r="AH154" s="260"/>
      <c r="AI154" s="260"/>
      <c r="AJ154" s="260"/>
    </row>
    <row r="155" spans="33:36" x14ac:dyDescent="0.2">
      <c r="AG155" s="260"/>
      <c r="AH155" s="260"/>
      <c r="AI155" s="260"/>
      <c r="AJ155" s="260"/>
    </row>
    <row r="156" spans="33:36" x14ac:dyDescent="0.2">
      <c r="AG156" s="260"/>
      <c r="AH156" s="260"/>
      <c r="AI156" s="260"/>
      <c r="AJ156" s="260"/>
    </row>
    <row r="157" spans="33:36" x14ac:dyDescent="0.2">
      <c r="AG157" s="260"/>
      <c r="AH157" s="260"/>
      <c r="AI157" s="260"/>
      <c r="AJ157" s="260"/>
    </row>
    <row r="158" spans="33:36" x14ac:dyDescent="0.2">
      <c r="AG158" s="260"/>
      <c r="AH158" s="260"/>
      <c r="AI158" s="260"/>
      <c r="AJ158" s="260"/>
    </row>
    <row r="159" spans="33:36" x14ac:dyDescent="0.2">
      <c r="AG159" s="260"/>
      <c r="AH159" s="260"/>
      <c r="AI159" s="260"/>
      <c r="AJ159" s="260"/>
    </row>
    <row r="160" spans="33:36" x14ac:dyDescent="0.2">
      <c r="AG160" s="260"/>
      <c r="AH160" s="260"/>
      <c r="AI160" s="260"/>
      <c r="AJ160" s="260"/>
    </row>
    <row r="161" spans="33:36" x14ac:dyDescent="0.2">
      <c r="AG161" s="260"/>
      <c r="AH161" s="260"/>
      <c r="AI161" s="260"/>
      <c r="AJ161" s="260"/>
    </row>
    <row r="162" spans="33:36" x14ac:dyDescent="0.2">
      <c r="AG162" s="260"/>
      <c r="AH162" s="260"/>
      <c r="AI162" s="260"/>
      <c r="AJ162" s="260"/>
    </row>
    <row r="163" spans="33:36" x14ac:dyDescent="0.2">
      <c r="AG163" s="260"/>
      <c r="AH163" s="260"/>
      <c r="AI163" s="260"/>
      <c r="AJ163" s="260"/>
    </row>
    <row r="164" spans="33:36" x14ac:dyDescent="0.2">
      <c r="AG164" s="260"/>
      <c r="AH164" s="260"/>
      <c r="AI164" s="260"/>
      <c r="AJ164" s="260"/>
    </row>
    <row r="165" spans="33:36" x14ac:dyDescent="0.2">
      <c r="AG165" s="260"/>
      <c r="AH165" s="260"/>
      <c r="AI165" s="260"/>
      <c r="AJ165" s="260"/>
    </row>
    <row r="166" spans="33:36" x14ac:dyDescent="0.2">
      <c r="AG166" s="260"/>
      <c r="AH166" s="260"/>
      <c r="AI166" s="260"/>
      <c r="AJ166" s="260"/>
    </row>
    <row r="167" spans="33:36" x14ac:dyDescent="0.2">
      <c r="AG167" s="260"/>
      <c r="AH167" s="260"/>
      <c r="AI167" s="260"/>
      <c r="AJ167" s="260"/>
    </row>
    <row r="168" spans="33:36" x14ac:dyDescent="0.2">
      <c r="AG168" s="260"/>
      <c r="AH168" s="260"/>
      <c r="AI168" s="260"/>
      <c r="AJ168" s="260"/>
    </row>
    <row r="169" spans="33:36" x14ac:dyDescent="0.2">
      <c r="AG169" s="260"/>
      <c r="AH169" s="260"/>
      <c r="AI169" s="260"/>
      <c r="AJ169" s="260"/>
    </row>
    <row r="170" spans="33:36" x14ac:dyDescent="0.2">
      <c r="AG170" s="260"/>
      <c r="AH170" s="260"/>
      <c r="AI170" s="260"/>
      <c r="AJ170" s="260"/>
    </row>
    <row r="171" spans="33:36" x14ac:dyDescent="0.2">
      <c r="AG171" s="260"/>
      <c r="AH171" s="260"/>
      <c r="AI171" s="260"/>
      <c r="AJ171" s="260"/>
    </row>
    <row r="172" spans="33:36" x14ac:dyDescent="0.2">
      <c r="AG172" s="260"/>
      <c r="AH172" s="260"/>
      <c r="AI172" s="260"/>
      <c r="AJ172" s="260"/>
    </row>
    <row r="173" spans="33:36" x14ac:dyDescent="0.2">
      <c r="AG173" s="260"/>
      <c r="AH173" s="260"/>
      <c r="AI173" s="260"/>
      <c r="AJ173" s="260"/>
    </row>
    <row r="174" spans="33:36" x14ac:dyDescent="0.2">
      <c r="AG174" s="260"/>
      <c r="AH174" s="260"/>
      <c r="AI174" s="260"/>
      <c r="AJ174" s="260"/>
    </row>
    <row r="175" spans="33:36" x14ac:dyDescent="0.2">
      <c r="AG175" s="260"/>
      <c r="AH175" s="260"/>
      <c r="AI175" s="260"/>
      <c r="AJ175" s="260"/>
    </row>
    <row r="176" spans="33:36" x14ac:dyDescent="0.2">
      <c r="AG176" s="260"/>
      <c r="AH176" s="260"/>
      <c r="AI176" s="260"/>
      <c r="AJ176" s="260"/>
    </row>
    <row r="177" spans="33:36" x14ac:dyDescent="0.2">
      <c r="AG177" s="260"/>
      <c r="AH177" s="260"/>
      <c r="AI177" s="260"/>
      <c r="AJ177" s="260"/>
    </row>
    <row r="178" spans="33:36" x14ac:dyDescent="0.2">
      <c r="AG178" s="260"/>
      <c r="AH178" s="260"/>
      <c r="AI178" s="260"/>
      <c r="AJ178" s="260"/>
    </row>
    <row r="179" spans="33:36" x14ac:dyDescent="0.2">
      <c r="AG179" s="260"/>
      <c r="AH179" s="260"/>
      <c r="AI179" s="260"/>
      <c r="AJ179" s="260"/>
    </row>
    <row r="180" spans="33:36" x14ac:dyDescent="0.2">
      <c r="AG180" s="260"/>
      <c r="AH180" s="260"/>
      <c r="AI180" s="260"/>
      <c r="AJ180" s="260"/>
    </row>
    <row r="181" spans="33:36" x14ac:dyDescent="0.2">
      <c r="AG181" s="260"/>
      <c r="AH181" s="260"/>
      <c r="AI181" s="260"/>
      <c r="AJ181" s="260"/>
    </row>
    <row r="182" spans="33:36" x14ac:dyDescent="0.2">
      <c r="AG182" s="260"/>
      <c r="AH182" s="260"/>
      <c r="AI182" s="260"/>
      <c r="AJ182" s="260"/>
    </row>
    <row r="183" spans="33:36" x14ac:dyDescent="0.2">
      <c r="AG183" s="260"/>
      <c r="AH183" s="260"/>
      <c r="AI183" s="260"/>
      <c r="AJ183" s="260"/>
    </row>
    <row r="184" spans="33:36" x14ac:dyDescent="0.2">
      <c r="AG184" s="260"/>
      <c r="AH184" s="260"/>
      <c r="AI184" s="260"/>
      <c r="AJ184" s="260"/>
    </row>
    <row r="185" spans="33:36" x14ac:dyDescent="0.2">
      <c r="AG185" s="260"/>
      <c r="AH185" s="260"/>
      <c r="AI185" s="260"/>
      <c r="AJ185" s="260"/>
    </row>
    <row r="186" spans="33:36" x14ac:dyDescent="0.2">
      <c r="AG186" s="260"/>
      <c r="AH186" s="260"/>
      <c r="AI186" s="260"/>
      <c r="AJ186" s="260"/>
    </row>
    <row r="187" spans="33:36" x14ac:dyDescent="0.2">
      <c r="AG187" s="260"/>
      <c r="AH187" s="260"/>
      <c r="AI187" s="260"/>
      <c r="AJ187" s="260"/>
    </row>
    <row r="188" spans="33:36" x14ac:dyDescent="0.2">
      <c r="AG188" s="260"/>
      <c r="AH188" s="260"/>
      <c r="AI188" s="260"/>
      <c r="AJ188" s="260"/>
    </row>
    <row r="189" spans="33:36" x14ac:dyDescent="0.2">
      <c r="AG189" s="260"/>
      <c r="AH189" s="260"/>
      <c r="AI189" s="260"/>
      <c r="AJ189" s="260"/>
    </row>
    <row r="190" spans="33:36" x14ac:dyDescent="0.2">
      <c r="AG190" s="260"/>
      <c r="AH190" s="260"/>
      <c r="AI190" s="260"/>
      <c r="AJ190" s="260"/>
    </row>
    <row r="191" spans="33:36" x14ac:dyDescent="0.2">
      <c r="AG191" s="260"/>
      <c r="AH191" s="260"/>
      <c r="AI191" s="260"/>
      <c r="AJ191" s="260"/>
    </row>
    <row r="192" spans="33:36" x14ac:dyDescent="0.2">
      <c r="AG192" s="260"/>
      <c r="AH192" s="260"/>
      <c r="AI192" s="260"/>
      <c r="AJ192" s="260"/>
    </row>
    <row r="193" spans="33:36" x14ac:dyDescent="0.2">
      <c r="AG193" s="260"/>
      <c r="AH193" s="260"/>
      <c r="AI193" s="260"/>
      <c r="AJ193" s="260"/>
    </row>
    <row r="194" spans="33:36" x14ac:dyDescent="0.2">
      <c r="AG194" s="260"/>
      <c r="AH194" s="260"/>
      <c r="AI194" s="260"/>
      <c r="AJ194" s="260"/>
    </row>
    <row r="195" spans="33:36" x14ac:dyDescent="0.2">
      <c r="AG195" s="260"/>
      <c r="AH195" s="260"/>
      <c r="AI195" s="260"/>
      <c r="AJ195" s="260"/>
    </row>
    <row r="196" spans="33:36" x14ac:dyDescent="0.2">
      <c r="AG196" s="260"/>
      <c r="AH196" s="260"/>
      <c r="AI196" s="260"/>
      <c r="AJ196" s="260"/>
    </row>
    <row r="197" spans="33:36" x14ac:dyDescent="0.2">
      <c r="AG197" s="260"/>
      <c r="AH197" s="260"/>
      <c r="AI197" s="260"/>
      <c r="AJ197" s="260"/>
    </row>
    <row r="198" spans="33:36" x14ac:dyDescent="0.2">
      <c r="AG198" s="260"/>
      <c r="AH198" s="260"/>
      <c r="AI198" s="260"/>
      <c r="AJ198" s="260"/>
    </row>
    <row r="199" spans="33:36" x14ac:dyDescent="0.2">
      <c r="AG199" s="260"/>
      <c r="AH199" s="260"/>
      <c r="AI199" s="260"/>
      <c r="AJ199" s="260"/>
    </row>
    <row r="200" spans="33:36" x14ac:dyDescent="0.2">
      <c r="AG200" s="260"/>
      <c r="AH200" s="260"/>
      <c r="AI200" s="260"/>
      <c r="AJ200" s="260"/>
    </row>
    <row r="201" spans="33:36" x14ac:dyDescent="0.2">
      <c r="AG201" s="260"/>
      <c r="AH201" s="260"/>
      <c r="AI201" s="260"/>
      <c r="AJ201" s="260"/>
    </row>
    <row r="202" spans="33:36" x14ac:dyDescent="0.2">
      <c r="AG202" s="260"/>
      <c r="AH202" s="260"/>
      <c r="AI202" s="260"/>
      <c r="AJ202" s="260"/>
    </row>
    <row r="203" spans="33:36" x14ac:dyDescent="0.2">
      <c r="AG203" s="260"/>
      <c r="AH203" s="260"/>
      <c r="AI203" s="260"/>
      <c r="AJ203" s="260"/>
    </row>
    <row r="204" spans="33:36" x14ac:dyDescent="0.2">
      <c r="AG204" s="260"/>
      <c r="AH204" s="260"/>
      <c r="AI204" s="260"/>
      <c r="AJ204" s="260"/>
    </row>
    <row r="205" spans="33:36" x14ac:dyDescent="0.2">
      <c r="AG205" s="260"/>
      <c r="AH205" s="260"/>
      <c r="AI205" s="260"/>
      <c r="AJ205" s="260"/>
    </row>
    <row r="206" spans="33:36" x14ac:dyDescent="0.2">
      <c r="AG206" s="260"/>
      <c r="AH206" s="260"/>
      <c r="AI206" s="260"/>
      <c r="AJ206" s="260"/>
    </row>
    <row r="207" spans="33:36" x14ac:dyDescent="0.2">
      <c r="AG207" s="260"/>
      <c r="AH207" s="260"/>
      <c r="AI207" s="260"/>
      <c r="AJ207" s="260"/>
    </row>
    <row r="208" spans="33:36" x14ac:dyDescent="0.2">
      <c r="AG208" s="260"/>
      <c r="AH208" s="260"/>
      <c r="AI208" s="260"/>
      <c r="AJ208" s="260"/>
    </row>
    <row r="209" spans="33:36" x14ac:dyDescent="0.2">
      <c r="AG209" s="260"/>
      <c r="AH209" s="260"/>
      <c r="AI209" s="260"/>
      <c r="AJ209" s="260"/>
    </row>
    <row r="210" spans="33:36" x14ac:dyDescent="0.2">
      <c r="AG210" s="260"/>
      <c r="AH210" s="260"/>
      <c r="AI210" s="260"/>
      <c r="AJ210" s="260"/>
    </row>
    <row r="211" spans="33:36" x14ac:dyDescent="0.2">
      <c r="AG211" s="260"/>
      <c r="AH211" s="260"/>
      <c r="AI211" s="260"/>
      <c r="AJ211" s="260"/>
    </row>
    <row r="212" spans="33:36" x14ac:dyDescent="0.2">
      <c r="AG212" s="260"/>
      <c r="AH212" s="260"/>
      <c r="AI212" s="260"/>
      <c r="AJ212" s="260"/>
    </row>
    <row r="213" spans="33:36" x14ac:dyDescent="0.2">
      <c r="AG213" s="260"/>
      <c r="AH213" s="260"/>
      <c r="AI213" s="260"/>
      <c r="AJ213" s="260"/>
    </row>
    <row r="214" spans="33:36" x14ac:dyDescent="0.2">
      <c r="AG214" s="260"/>
      <c r="AH214" s="260"/>
      <c r="AI214" s="260"/>
      <c r="AJ214" s="260"/>
    </row>
    <row r="215" spans="33:36" x14ac:dyDescent="0.2">
      <c r="AG215" s="260"/>
      <c r="AH215" s="260"/>
      <c r="AI215" s="260"/>
      <c r="AJ215" s="260"/>
    </row>
    <row r="216" spans="33:36" x14ac:dyDescent="0.2">
      <c r="AG216" s="260"/>
      <c r="AH216" s="260"/>
      <c r="AI216" s="260"/>
      <c r="AJ216" s="260"/>
    </row>
    <row r="217" spans="33:36" x14ac:dyDescent="0.2">
      <c r="AG217" s="260"/>
      <c r="AH217" s="260"/>
      <c r="AI217" s="260"/>
      <c r="AJ217" s="260"/>
    </row>
    <row r="218" spans="33:36" x14ac:dyDescent="0.2">
      <c r="AG218" s="260"/>
      <c r="AH218" s="260"/>
      <c r="AI218" s="260"/>
      <c r="AJ218" s="260"/>
    </row>
    <row r="219" spans="33:36" x14ac:dyDescent="0.2">
      <c r="AG219" s="260"/>
      <c r="AH219" s="260"/>
      <c r="AI219" s="260"/>
      <c r="AJ219" s="260"/>
    </row>
    <row r="220" spans="33:36" x14ac:dyDescent="0.2">
      <c r="AG220" s="260"/>
      <c r="AH220" s="260"/>
      <c r="AI220" s="260"/>
      <c r="AJ220" s="260"/>
    </row>
    <row r="221" spans="33:36" x14ac:dyDescent="0.2">
      <c r="AG221" s="260"/>
      <c r="AH221" s="260"/>
      <c r="AI221" s="260"/>
      <c r="AJ221" s="260"/>
    </row>
    <row r="222" spans="33:36" x14ac:dyDescent="0.2">
      <c r="AG222" s="260"/>
      <c r="AH222" s="260"/>
      <c r="AI222" s="260"/>
      <c r="AJ222" s="260"/>
    </row>
    <row r="223" spans="33:36" x14ac:dyDescent="0.2">
      <c r="AG223" s="260"/>
      <c r="AH223" s="260"/>
      <c r="AI223" s="260"/>
      <c r="AJ223" s="260"/>
    </row>
    <row r="224" spans="33:36" x14ac:dyDescent="0.2">
      <c r="AG224" s="260"/>
      <c r="AH224" s="260"/>
      <c r="AI224" s="260"/>
      <c r="AJ224" s="260"/>
    </row>
    <row r="225" spans="33:36" x14ac:dyDescent="0.2">
      <c r="AG225" s="260"/>
      <c r="AH225" s="260"/>
      <c r="AI225" s="260"/>
      <c r="AJ225" s="260"/>
    </row>
    <row r="226" spans="33:36" x14ac:dyDescent="0.2">
      <c r="AG226" s="260"/>
      <c r="AH226" s="260"/>
      <c r="AI226" s="260"/>
      <c r="AJ226" s="260"/>
    </row>
    <row r="227" spans="33:36" x14ac:dyDescent="0.2">
      <c r="AG227" s="260"/>
      <c r="AH227" s="260"/>
      <c r="AI227" s="260"/>
      <c r="AJ227" s="260"/>
    </row>
    <row r="228" spans="33:36" x14ac:dyDescent="0.2">
      <c r="AG228" s="260"/>
      <c r="AH228" s="260"/>
      <c r="AI228" s="260"/>
      <c r="AJ228" s="260"/>
    </row>
    <row r="229" spans="33:36" x14ac:dyDescent="0.2">
      <c r="AG229" s="260"/>
      <c r="AH229" s="260"/>
      <c r="AI229" s="260"/>
      <c r="AJ229" s="260"/>
    </row>
    <row r="230" spans="33:36" x14ac:dyDescent="0.2">
      <c r="AG230" s="260"/>
      <c r="AH230" s="260"/>
      <c r="AI230" s="260"/>
      <c r="AJ230" s="260"/>
    </row>
    <row r="231" spans="33:36" x14ac:dyDescent="0.2">
      <c r="AG231" s="260"/>
      <c r="AH231" s="260"/>
      <c r="AI231" s="260"/>
      <c r="AJ231" s="260"/>
    </row>
    <row r="232" spans="33:36" x14ac:dyDescent="0.2">
      <c r="AG232" s="260"/>
      <c r="AH232" s="260"/>
      <c r="AI232" s="260"/>
      <c r="AJ232" s="260"/>
    </row>
    <row r="233" spans="33:36" x14ac:dyDescent="0.2">
      <c r="AG233" s="260"/>
      <c r="AH233" s="260"/>
      <c r="AI233" s="260"/>
      <c r="AJ233" s="260"/>
    </row>
    <row r="234" spans="33:36" x14ac:dyDescent="0.2">
      <c r="AG234" s="260"/>
      <c r="AH234" s="260"/>
      <c r="AI234" s="260"/>
      <c r="AJ234" s="260"/>
    </row>
    <row r="235" spans="33:36" x14ac:dyDescent="0.2">
      <c r="AG235" s="260"/>
      <c r="AH235" s="260"/>
      <c r="AI235" s="260"/>
      <c r="AJ235" s="260"/>
    </row>
    <row r="236" spans="33:36" x14ac:dyDescent="0.2">
      <c r="AG236" s="260"/>
      <c r="AH236" s="260"/>
      <c r="AI236" s="260"/>
      <c r="AJ236" s="260"/>
    </row>
    <row r="237" spans="33:36" x14ac:dyDescent="0.2">
      <c r="AG237" s="260"/>
      <c r="AH237" s="260"/>
      <c r="AI237" s="260"/>
      <c r="AJ237" s="260"/>
    </row>
    <row r="238" spans="33:36" x14ac:dyDescent="0.2">
      <c r="AG238" s="260"/>
      <c r="AH238" s="260"/>
      <c r="AI238" s="260"/>
      <c r="AJ238" s="260"/>
    </row>
    <row r="239" spans="33:36" x14ac:dyDescent="0.2">
      <c r="AG239" s="260"/>
      <c r="AH239" s="260"/>
      <c r="AI239" s="260"/>
      <c r="AJ239" s="260"/>
    </row>
    <row r="240" spans="33:36" x14ac:dyDescent="0.2">
      <c r="AG240" s="260"/>
      <c r="AH240" s="260"/>
      <c r="AI240" s="260"/>
      <c r="AJ240" s="260"/>
    </row>
    <row r="241" spans="33:36" x14ac:dyDescent="0.2">
      <c r="AG241" s="260"/>
      <c r="AH241" s="260"/>
      <c r="AI241" s="260"/>
      <c r="AJ241" s="260"/>
    </row>
    <row r="242" spans="33:36" x14ac:dyDescent="0.2">
      <c r="AG242" s="260"/>
      <c r="AH242" s="260"/>
      <c r="AI242" s="260"/>
      <c r="AJ242" s="260"/>
    </row>
    <row r="243" spans="33:36" x14ac:dyDescent="0.2">
      <c r="AG243" s="260"/>
      <c r="AH243" s="260"/>
      <c r="AI243" s="260"/>
      <c r="AJ243" s="260"/>
    </row>
    <row r="244" spans="33:36" x14ac:dyDescent="0.2">
      <c r="AG244" s="260"/>
      <c r="AH244" s="260"/>
      <c r="AI244" s="260"/>
      <c r="AJ244" s="260"/>
    </row>
    <row r="245" spans="33:36" x14ac:dyDescent="0.2">
      <c r="AG245" s="260"/>
      <c r="AH245" s="260"/>
      <c r="AI245" s="260"/>
      <c r="AJ245" s="260"/>
    </row>
    <row r="246" spans="33:36" x14ac:dyDescent="0.2">
      <c r="AG246" s="260"/>
      <c r="AH246" s="260"/>
      <c r="AI246" s="260"/>
      <c r="AJ246" s="260"/>
    </row>
    <row r="247" spans="33:36" x14ac:dyDescent="0.2">
      <c r="AG247" s="260"/>
      <c r="AH247" s="260"/>
      <c r="AI247" s="260"/>
      <c r="AJ247" s="260"/>
    </row>
    <row r="248" spans="33:36" x14ac:dyDescent="0.2">
      <c r="AG248" s="260"/>
      <c r="AH248" s="260"/>
      <c r="AI248" s="260"/>
      <c r="AJ248" s="260"/>
    </row>
    <row r="249" spans="33:36" x14ac:dyDescent="0.2">
      <c r="AG249" s="260"/>
      <c r="AH249" s="260"/>
      <c r="AI249" s="260"/>
      <c r="AJ249" s="260"/>
    </row>
    <row r="250" spans="33:36" x14ac:dyDescent="0.2">
      <c r="AG250" s="260"/>
      <c r="AH250" s="260"/>
      <c r="AI250" s="260"/>
      <c r="AJ250" s="260"/>
    </row>
    <row r="251" spans="33:36" x14ac:dyDescent="0.2">
      <c r="AG251" s="260"/>
      <c r="AH251" s="260"/>
      <c r="AI251" s="260"/>
      <c r="AJ251" s="260"/>
    </row>
    <row r="252" spans="33:36" x14ac:dyDescent="0.2">
      <c r="AG252" s="260"/>
      <c r="AH252" s="260"/>
      <c r="AI252" s="260"/>
      <c r="AJ252" s="260"/>
    </row>
    <row r="253" spans="33:36" x14ac:dyDescent="0.2">
      <c r="AG253" s="260"/>
      <c r="AH253" s="260"/>
      <c r="AI253" s="260"/>
      <c r="AJ253" s="260"/>
    </row>
    <row r="254" spans="33:36" x14ac:dyDescent="0.2">
      <c r="AG254" s="260"/>
      <c r="AH254" s="260"/>
      <c r="AI254" s="260"/>
      <c r="AJ254" s="260"/>
    </row>
    <row r="255" spans="33:36" x14ac:dyDescent="0.2">
      <c r="AG255" s="260"/>
      <c r="AH255" s="260"/>
      <c r="AI255" s="260"/>
      <c r="AJ255" s="260"/>
    </row>
    <row r="256" spans="33:36" x14ac:dyDescent="0.2">
      <c r="AG256" s="260"/>
      <c r="AH256" s="260"/>
      <c r="AI256" s="260"/>
      <c r="AJ256" s="260"/>
    </row>
    <row r="257" spans="33:36" x14ac:dyDescent="0.2">
      <c r="AG257" s="260"/>
      <c r="AH257" s="260"/>
      <c r="AI257" s="260"/>
      <c r="AJ257" s="260"/>
    </row>
    <row r="258" spans="33:36" x14ac:dyDescent="0.2">
      <c r="AG258" s="260"/>
      <c r="AH258" s="260"/>
      <c r="AI258" s="260"/>
      <c r="AJ258" s="260"/>
    </row>
    <row r="259" spans="33:36" x14ac:dyDescent="0.2">
      <c r="AG259" s="260"/>
      <c r="AH259" s="260"/>
      <c r="AI259" s="260"/>
      <c r="AJ259" s="260"/>
    </row>
    <row r="260" spans="33:36" x14ac:dyDescent="0.2">
      <c r="AG260" s="260"/>
      <c r="AH260" s="260"/>
      <c r="AI260" s="260"/>
      <c r="AJ260" s="260"/>
    </row>
    <row r="261" spans="33:36" x14ac:dyDescent="0.2">
      <c r="AG261" s="260"/>
      <c r="AH261" s="260"/>
      <c r="AI261" s="260"/>
      <c r="AJ261" s="260"/>
    </row>
    <row r="262" spans="33:36" x14ac:dyDescent="0.2">
      <c r="AG262" s="260"/>
      <c r="AH262" s="260"/>
      <c r="AI262" s="260"/>
      <c r="AJ262" s="260"/>
    </row>
    <row r="263" spans="33:36" x14ac:dyDescent="0.2">
      <c r="AG263" s="260"/>
      <c r="AH263" s="260"/>
      <c r="AI263" s="260"/>
      <c r="AJ263" s="260"/>
    </row>
    <row r="264" spans="33:36" x14ac:dyDescent="0.2">
      <c r="AG264" s="260"/>
      <c r="AH264" s="260"/>
      <c r="AI264" s="260"/>
      <c r="AJ264" s="260"/>
    </row>
    <row r="265" spans="33:36" x14ac:dyDescent="0.2">
      <c r="AG265" s="260"/>
      <c r="AH265" s="260"/>
      <c r="AI265" s="260"/>
      <c r="AJ265" s="260"/>
    </row>
    <row r="266" spans="33:36" x14ac:dyDescent="0.2">
      <c r="AG266" s="260"/>
      <c r="AH266" s="260"/>
      <c r="AI266" s="260"/>
      <c r="AJ266" s="260"/>
    </row>
    <row r="267" spans="33:36" x14ac:dyDescent="0.2">
      <c r="AG267" s="260"/>
      <c r="AH267" s="260"/>
      <c r="AI267" s="260"/>
      <c r="AJ267" s="260"/>
    </row>
    <row r="268" spans="33:36" x14ac:dyDescent="0.2">
      <c r="AG268" s="260"/>
      <c r="AH268" s="260"/>
      <c r="AI268" s="260"/>
      <c r="AJ268" s="260"/>
    </row>
    <row r="269" spans="33:36" x14ac:dyDescent="0.2">
      <c r="AG269" s="260"/>
      <c r="AH269" s="260"/>
      <c r="AI269" s="260"/>
      <c r="AJ269" s="260"/>
    </row>
    <row r="270" spans="33:36" x14ac:dyDescent="0.2">
      <c r="AG270" s="260"/>
      <c r="AH270" s="260"/>
      <c r="AI270" s="260"/>
      <c r="AJ270" s="260"/>
    </row>
    <row r="271" spans="33:36" x14ac:dyDescent="0.2">
      <c r="AG271" s="260"/>
      <c r="AH271" s="260"/>
      <c r="AI271" s="260"/>
      <c r="AJ271" s="260"/>
    </row>
    <row r="272" spans="33:36" x14ac:dyDescent="0.2">
      <c r="AG272" s="260"/>
      <c r="AH272" s="260"/>
      <c r="AI272" s="260"/>
      <c r="AJ272" s="260"/>
    </row>
    <row r="273" spans="33:36" x14ac:dyDescent="0.2">
      <c r="AG273" s="260"/>
      <c r="AH273" s="260"/>
      <c r="AI273" s="260"/>
      <c r="AJ273" s="260"/>
    </row>
    <row r="274" spans="33:36" x14ac:dyDescent="0.2">
      <c r="AG274" s="260"/>
      <c r="AH274" s="260"/>
      <c r="AI274" s="260"/>
      <c r="AJ274" s="260"/>
    </row>
    <row r="275" spans="33:36" x14ac:dyDescent="0.2">
      <c r="AG275" s="260"/>
      <c r="AH275" s="260"/>
      <c r="AI275" s="260"/>
      <c r="AJ275" s="260"/>
    </row>
    <row r="276" spans="33:36" x14ac:dyDescent="0.2">
      <c r="AG276" s="260"/>
      <c r="AH276" s="260"/>
      <c r="AI276" s="260"/>
      <c r="AJ276" s="260"/>
    </row>
    <row r="277" spans="33:36" x14ac:dyDescent="0.2">
      <c r="AG277" s="260"/>
      <c r="AH277" s="260"/>
      <c r="AI277" s="260"/>
      <c r="AJ277" s="260"/>
    </row>
    <row r="278" spans="33:36" x14ac:dyDescent="0.2">
      <c r="AG278" s="260"/>
      <c r="AH278" s="260"/>
      <c r="AI278" s="260"/>
      <c r="AJ278" s="260"/>
    </row>
    <row r="279" spans="33:36" x14ac:dyDescent="0.2">
      <c r="AG279" s="260"/>
      <c r="AH279" s="260"/>
      <c r="AI279" s="260"/>
      <c r="AJ279" s="260"/>
    </row>
    <row r="280" spans="33:36" x14ac:dyDescent="0.2">
      <c r="AG280" s="260"/>
      <c r="AH280" s="260"/>
      <c r="AI280" s="260"/>
      <c r="AJ280" s="260"/>
    </row>
    <row r="281" spans="33:36" x14ac:dyDescent="0.2">
      <c r="AG281" s="260"/>
      <c r="AH281" s="260"/>
      <c r="AI281" s="260"/>
      <c r="AJ281" s="260"/>
    </row>
    <row r="282" spans="33:36" x14ac:dyDescent="0.2">
      <c r="AG282" s="260"/>
      <c r="AH282" s="260"/>
      <c r="AI282" s="260"/>
      <c r="AJ282" s="260"/>
    </row>
    <row r="283" spans="33:36" x14ac:dyDescent="0.2">
      <c r="AG283" s="260"/>
      <c r="AH283" s="260"/>
      <c r="AI283" s="260"/>
      <c r="AJ283" s="260"/>
    </row>
    <row r="284" spans="33:36" x14ac:dyDescent="0.2">
      <c r="AG284" s="260"/>
      <c r="AH284" s="260"/>
      <c r="AI284" s="260"/>
      <c r="AJ284" s="260"/>
    </row>
    <row r="285" spans="33:36" x14ac:dyDescent="0.2">
      <c r="AG285" s="260"/>
      <c r="AH285" s="260"/>
      <c r="AI285" s="260"/>
      <c r="AJ285" s="260"/>
    </row>
    <row r="286" spans="33:36" x14ac:dyDescent="0.2">
      <c r="AG286" s="260"/>
      <c r="AH286" s="260"/>
      <c r="AI286" s="260"/>
      <c r="AJ286" s="260"/>
    </row>
    <row r="287" spans="33:36" x14ac:dyDescent="0.2">
      <c r="AG287" s="260"/>
      <c r="AH287" s="260"/>
      <c r="AI287" s="260"/>
      <c r="AJ287" s="260"/>
    </row>
    <row r="288" spans="33:36" x14ac:dyDescent="0.2">
      <c r="AG288" s="260"/>
      <c r="AH288" s="260"/>
      <c r="AI288" s="260"/>
      <c r="AJ288" s="260"/>
    </row>
    <row r="289" spans="33:36" x14ac:dyDescent="0.2">
      <c r="AG289" s="260"/>
      <c r="AH289" s="260"/>
      <c r="AI289" s="260"/>
      <c r="AJ289" s="260"/>
    </row>
    <row r="290" spans="33:36" x14ac:dyDescent="0.2">
      <c r="AG290" s="260"/>
      <c r="AH290" s="260"/>
      <c r="AI290" s="260"/>
      <c r="AJ290" s="260"/>
    </row>
    <row r="291" spans="33:36" x14ac:dyDescent="0.2">
      <c r="AG291" s="260"/>
      <c r="AH291" s="260"/>
      <c r="AI291" s="260"/>
      <c r="AJ291" s="260"/>
    </row>
    <row r="292" spans="33:36" x14ac:dyDescent="0.2">
      <c r="AG292" s="260"/>
      <c r="AH292" s="260"/>
      <c r="AI292" s="260"/>
      <c r="AJ292" s="260"/>
    </row>
    <row r="293" spans="33:36" x14ac:dyDescent="0.2">
      <c r="AG293" s="260"/>
      <c r="AH293" s="260"/>
      <c r="AI293" s="260"/>
      <c r="AJ293" s="260"/>
    </row>
    <row r="294" spans="33:36" x14ac:dyDescent="0.2">
      <c r="AG294" s="260"/>
      <c r="AH294" s="260"/>
      <c r="AI294" s="260"/>
      <c r="AJ294" s="260"/>
    </row>
    <row r="295" spans="33:36" x14ac:dyDescent="0.2">
      <c r="AG295" s="260"/>
      <c r="AH295" s="260"/>
      <c r="AI295" s="260"/>
      <c r="AJ295" s="260"/>
    </row>
    <row r="296" spans="33:36" x14ac:dyDescent="0.2">
      <c r="AG296" s="260"/>
      <c r="AH296" s="260"/>
      <c r="AI296" s="260"/>
      <c r="AJ296" s="260"/>
    </row>
    <row r="297" spans="33:36" x14ac:dyDescent="0.2">
      <c r="AG297" s="260"/>
      <c r="AH297" s="260"/>
      <c r="AI297" s="260"/>
      <c r="AJ297" s="260"/>
    </row>
    <row r="298" spans="33:36" x14ac:dyDescent="0.2">
      <c r="AG298" s="260"/>
      <c r="AH298" s="260"/>
      <c r="AI298" s="260"/>
      <c r="AJ298" s="260"/>
    </row>
    <row r="299" spans="33:36" x14ac:dyDescent="0.2">
      <c r="AG299" s="260"/>
      <c r="AH299" s="260"/>
      <c r="AI299" s="260"/>
      <c r="AJ299" s="260"/>
    </row>
    <row r="300" spans="33:36" x14ac:dyDescent="0.2">
      <c r="AG300" s="260"/>
      <c r="AH300" s="260"/>
      <c r="AI300" s="260"/>
      <c r="AJ300" s="260"/>
    </row>
    <row r="301" spans="33:36" x14ac:dyDescent="0.2">
      <c r="AG301" s="260"/>
      <c r="AH301" s="260"/>
      <c r="AI301" s="260"/>
      <c r="AJ301" s="260"/>
    </row>
    <row r="302" spans="33:36" x14ac:dyDescent="0.2">
      <c r="AG302" s="260"/>
      <c r="AH302" s="260"/>
      <c r="AI302" s="260"/>
      <c r="AJ302" s="260"/>
    </row>
    <row r="303" spans="33:36" x14ac:dyDescent="0.2">
      <c r="AG303" s="260"/>
      <c r="AH303" s="260"/>
      <c r="AI303" s="260"/>
      <c r="AJ303" s="260"/>
    </row>
    <row r="304" spans="33:36" x14ac:dyDescent="0.2">
      <c r="AG304" s="260"/>
      <c r="AH304" s="260"/>
      <c r="AI304" s="260"/>
      <c r="AJ304" s="260"/>
    </row>
    <row r="305" spans="33:36" x14ac:dyDescent="0.2">
      <c r="AG305" s="260"/>
      <c r="AH305" s="260"/>
      <c r="AI305" s="260"/>
      <c r="AJ305" s="260"/>
    </row>
    <row r="306" spans="33:36" x14ac:dyDescent="0.2">
      <c r="AG306" s="260"/>
      <c r="AH306" s="260"/>
      <c r="AI306" s="260"/>
      <c r="AJ306" s="260"/>
    </row>
    <row r="307" spans="33:36" x14ac:dyDescent="0.2">
      <c r="AG307" s="260"/>
      <c r="AH307" s="260"/>
      <c r="AI307" s="260"/>
      <c r="AJ307" s="260"/>
    </row>
    <row r="308" spans="33:36" x14ac:dyDescent="0.2">
      <c r="AG308" s="260"/>
      <c r="AH308" s="260"/>
      <c r="AI308" s="260"/>
      <c r="AJ308" s="260"/>
    </row>
    <row r="309" spans="33:36" x14ac:dyDescent="0.2">
      <c r="AG309" s="260"/>
      <c r="AH309" s="260"/>
      <c r="AI309" s="260"/>
      <c r="AJ309" s="260"/>
    </row>
    <row r="310" spans="33:36" x14ac:dyDescent="0.2">
      <c r="AG310" s="260"/>
      <c r="AH310" s="260"/>
      <c r="AI310" s="260"/>
      <c r="AJ310" s="260"/>
    </row>
    <row r="311" spans="33:36" x14ac:dyDescent="0.2">
      <c r="AG311" s="260"/>
      <c r="AH311" s="260"/>
      <c r="AI311" s="260"/>
      <c r="AJ311" s="260"/>
    </row>
    <row r="312" spans="33:36" x14ac:dyDescent="0.2">
      <c r="AG312" s="260"/>
      <c r="AH312" s="260"/>
      <c r="AI312" s="260"/>
      <c r="AJ312" s="260"/>
    </row>
    <row r="313" spans="33:36" x14ac:dyDescent="0.2">
      <c r="AG313" s="260"/>
      <c r="AH313" s="260"/>
      <c r="AI313" s="260"/>
      <c r="AJ313" s="260"/>
    </row>
    <row r="314" spans="33:36" x14ac:dyDescent="0.2">
      <c r="AG314" s="260"/>
      <c r="AH314" s="260"/>
      <c r="AI314" s="260"/>
      <c r="AJ314" s="260"/>
    </row>
    <row r="315" spans="33:36" x14ac:dyDescent="0.2">
      <c r="AG315" s="260"/>
      <c r="AH315" s="260"/>
      <c r="AI315" s="260"/>
      <c r="AJ315" s="260"/>
    </row>
    <row r="316" spans="33:36" x14ac:dyDescent="0.2">
      <c r="AG316" s="260"/>
      <c r="AH316" s="260"/>
      <c r="AI316" s="260"/>
      <c r="AJ316" s="260"/>
    </row>
    <row r="317" spans="33:36" x14ac:dyDescent="0.2">
      <c r="AG317" s="260"/>
      <c r="AH317" s="260"/>
      <c r="AI317" s="260"/>
      <c r="AJ317" s="260"/>
    </row>
    <row r="318" spans="33:36" x14ac:dyDescent="0.2">
      <c r="AG318" s="260"/>
      <c r="AH318" s="260"/>
      <c r="AI318" s="260"/>
      <c r="AJ318" s="260"/>
    </row>
    <row r="319" spans="33:36" x14ac:dyDescent="0.2">
      <c r="AG319" s="260"/>
      <c r="AH319" s="260"/>
      <c r="AI319" s="260"/>
      <c r="AJ319" s="260"/>
    </row>
    <row r="320" spans="33:36" x14ac:dyDescent="0.2">
      <c r="AG320" s="260"/>
      <c r="AH320" s="260"/>
      <c r="AI320" s="260"/>
      <c r="AJ320" s="260"/>
    </row>
    <row r="321" spans="33:36" x14ac:dyDescent="0.2">
      <c r="AG321" s="260"/>
      <c r="AH321" s="260"/>
      <c r="AI321" s="260"/>
      <c r="AJ321" s="260"/>
    </row>
    <row r="322" spans="33:36" x14ac:dyDescent="0.2">
      <c r="AG322" s="260"/>
      <c r="AH322" s="260"/>
      <c r="AI322" s="260"/>
      <c r="AJ322" s="260"/>
    </row>
    <row r="323" spans="33:36" x14ac:dyDescent="0.2">
      <c r="AG323" s="260"/>
      <c r="AH323" s="260"/>
      <c r="AI323" s="260"/>
      <c r="AJ323" s="260"/>
    </row>
    <row r="324" spans="33:36" x14ac:dyDescent="0.2">
      <c r="AG324" s="260"/>
      <c r="AH324" s="260"/>
      <c r="AI324" s="260"/>
      <c r="AJ324" s="260"/>
    </row>
    <row r="325" spans="33:36" x14ac:dyDescent="0.2">
      <c r="AG325" s="260"/>
      <c r="AH325" s="260"/>
      <c r="AI325" s="260"/>
      <c r="AJ325" s="260"/>
    </row>
    <row r="326" spans="33:36" x14ac:dyDescent="0.2">
      <c r="AG326" s="260"/>
      <c r="AH326" s="260"/>
      <c r="AI326" s="260"/>
      <c r="AJ326" s="260"/>
    </row>
    <row r="327" spans="33:36" x14ac:dyDescent="0.2">
      <c r="AG327" s="260"/>
      <c r="AH327" s="260"/>
      <c r="AI327" s="260"/>
      <c r="AJ327" s="260"/>
    </row>
    <row r="328" spans="33:36" x14ac:dyDescent="0.2">
      <c r="AG328" s="260"/>
      <c r="AH328" s="260"/>
      <c r="AI328" s="260"/>
      <c r="AJ328" s="260"/>
    </row>
    <row r="329" spans="33:36" x14ac:dyDescent="0.2">
      <c r="AG329" s="260"/>
      <c r="AH329" s="260"/>
      <c r="AI329" s="260"/>
      <c r="AJ329" s="260"/>
    </row>
    <row r="330" spans="33:36" x14ac:dyDescent="0.2">
      <c r="AG330" s="260"/>
      <c r="AH330" s="260"/>
      <c r="AI330" s="260"/>
      <c r="AJ330" s="260"/>
    </row>
    <row r="331" spans="33:36" x14ac:dyDescent="0.2">
      <c r="AG331" s="260"/>
      <c r="AH331" s="260"/>
      <c r="AI331" s="260"/>
      <c r="AJ331" s="260"/>
    </row>
    <row r="332" spans="33:36" x14ac:dyDescent="0.2">
      <c r="AG332" s="260"/>
      <c r="AH332" s="260"/>
      <c r="AI332" s="260"/>
      <c r="AJ332" s="260"/>
    </row>
    <row r="333" spans="33:36" x14ac:dyDescent="0.2">
      <c r="AG333" s="260"/>
      <c r="AH333" s="260"/>
      <c r="AI333" s="260"/>
      <c r="AJ333" s="260"/>
    </row>
    <row r="334" spans="33:36" x14ac:dyDescent="0.2">
      <c r="AG334" s="260"/>
      <c r="AH334" s="260"/>
      <c r="AI334" s="260"/>
      <c r="AJ334" s="260"/>
    </row>
    <row r="335" spans="33:36" x14ac:dyDescent="0.2">
      <c r="AG335" s="260"/>
      <c r="AH335" s="260"/>
      <c r="AI335" s="260"/>
      <c r="AJ335" s="260"/>
    </row>
    <row r="336" spans="33:36" x14ac:dyDescent="0.2">
      <c r="AG336" s="260"/>
      <c r="AH336" s="260"/>
      <c r="AI336" s="260"/>
      <c r="AJ336" s="260"/>
    </row>
    <row r="337" spans="33:36" x14ac:dyDescent="0.2">
      <c r="AG337" s="260"/>
      <c r="AH337" s="260"/>
      <c r="AI337" s="260"/>
      <c r="AJ337" s="260"/>
    </row>
    <row r="338" spans="33:36" x14ac:dyDescent="0.2">
      <c r="AG338" s="260"/>
      <c r="AH338" s="260"/>
      <c r="AI338" s="260"/>
      <c r="AJ338" s="260"/>
    </row>
    <row r="339" spans="33:36" x14ac:dyDescent="0.2">
      <c r="AG339" s="260"/>
      <c r="AH339" s="260"/>
      <c r="AI339" s="260"/>
      <c r="AJ339" s="260"/>
    </row>
    <row r="340" spans="33:36" x14ac:dyDescent="0.2">
      <c r="AG340" s="260"/>
      <c r="AH340" s="260"/>
      <c r="AI340" s="260"/>
      <c r="AJ340" s="260"/>
    </row>
    <row r="341" spans="33:36" x14ac:dyDescent="0.2">
      <c r="AG341" s="260"/>
      <c r="AH341" s="260"/>
      <c r="AI341" s="260"/>
      <c r="AJ341" s="260"/>
    </row>
    <row r="342" spans="33:36" x14ac:dyDescent="0.2">
      <c r="AG342" s="260"/>
      <c r="AH342" s="260"/>
      <c r="AI342" s="260"/>
      <c r="AJ342" s="260"/>
    </row>
    <row r="343" spans="33:36" x14ac:dyDescent="0.2">
      <c r="AG343" s="260"/>
      <c r="AH343" s="260"/>
      <c r="AI343" s="260"/>
      <c r="AJ343" s="260"/>
    </row>
    <row r="344" spans="33:36" x14ac:dyDescent="0.2">
      <c r="AG344" s="260"/>
      <c r="AH344" s="260"/>
      <c r="AI344" s="260"/>
      <c r="AJ344" s="260"/>
    </row>
    <row r="345" spans="33:36" x14ac:dyDescent="0.2">
      <c r="AG345" s="260"/>
      <c r="AH345" s="260"/>
      <c r="AI345" s="260"/>
      <c r="AJ345" s="260"/>
    </row>
    <row r="346" spans="33:36" x14ac:dyDescent="0.2">
      <c r="AG346" s="260"/>
      <c r="AH346" s="260"/>
      <c r="AI346" s="260"/>
      <c r="AJ346" s="260"/>
    </row>
    <row r="347" spans="33:36" x14ac:dyDescent="0.2">
      <c r="AG347" s="260"/>
      <c r="AH347" s="260"/>
      <c r="AI347" s="260"/>
      <c r="AJ347" s="260"/>
    </row>
    <row r="348" spans="33:36" x14ac:dyDescent="0.2">
      <c r="AG348" s="260"/>
      <c r="AH348" s="260"/>
      <c r="AI348" s="260"/>
      <c r="AJ348" s="260"/>
    </row>
    <row r="349" spans="33:36" x14ac:dyDescent="0.2">
      <c r="AG349" s="260"/>
      <c r="AH349" s="260"/>
      <c r="AI349" s="260"/>
      <c r="AJ349" s="260"/>
    </row>
    <row r="350" spans="33:36" x14ac:dyDescent="0.2">
      <c r="AG350" s="260"/>
      <c r="AH350" s="260"/>
      <c r="AI350" s="260"/>
      <c r="AJ350" s="260"/>
    </row>
    <row r="351" spans="33:36" x14ac:dyDescent="0.2">
      <c r="AG351" s="260"/>
      <c r="AH351" s="260"/>
      <c r="AI351" s="260"/>
      <c r="AJ351" s="260"/>
    </row>
    <row r="352" spans="33:36" x14ac:dyDescent="0.2">
      <c r="AG352" s="260"/>
      <c r="AH352" s="260"/>
      <c r="AI352" s="260"/>
      <c r="AJ352" s="260"/>
    </row>
    <row r="353" spans="33:36" x14ac:dyDescent="0.2">
      <c r="AG353" s="260"/>
      <c r="AH353" s="260"/>
      <c r="AI353" s="260"/>
      <c r="AJ353" s="260"/>
    </row>
    <row r="354" spans="33:36" x14ac:dyDescent="0.2">
      <c r="AG354" s="260"/>
      <c r="AH354" s="260"/>
      <c r="AI354" s="260"/>
      <c r="AJ354" s="260"/>
    </row>
    <row r="355" spans="33:36" x14ac:dyDescent="0.2">
      <c r="AG355" s="260"/>
      <c r="AH355" s="260"/>
      <c r="AI355" s="260"/>
      <c r="AJ355" s="260"/>
    </row>
    <row r="356" spans="33:36" x14ac:dyDescent="0.2">
      <c r="AG356" s="260"/>
      <c r="AH356" s="260"/>
      <c r="AI356" s="260"/>
      <c r="AJ356" s="260"/>
    </row>
    <row r="357" spans="33:36" x14ac:dyDescent="0.2">
      <c r="AG357" s="260"/>
      <c r="AH357" s="260"/>
      <c r="AI357" s="260"/>
      <c r="AJ357" s="260"/>
    </row>
    <row r="358" spans="33:36" x14ac:dyDescent="0.2">
      <c r="AG358" s="260"/>
      <c r="AH358" s="260"/>
      <c r="AI358" s="260"/>
      <c r="AJ358" s="260"/>
    </row>
    <row r="359" spans="33:36" x14ac:dyDescent="0.2">
      <c r="AG359" s="260"/>
      <c r="AH359" s="260"/>
      <c r="AI359" s="260"/>
      <c r="AJ359" s="260"/>
    </row>
    <row r="360" spans="33:36" x14ac:dyDescent="0.2">
      <c r="AG360" s="260"/>
      <c r="AH360" s="260"/>
      <c r="AI360" s="260"/>
      <c r="AJ360" s="260"/>
    </row>
    <row r="361" spans="33:36" x14ac:dyDescent="0.2">
      <c r="AG361" s="260"/>
      <c r="AH361" s="260"/>
      <c r="AI361" s="260"/>
      <c r="AJ361" s="260"/>
    </row>
    <row r="362" spans="33:36" x14ac:dyDescent="0.2">
      <c r="AG362" s="260"/>
      <c r="AH362" s="260"/>
      <c r="AI362" s="260"/>
      <c r="AJ362" s="260"/>
    </row>
    <row r="363" spans="33:36" x14ac:dyDescent="0.2">
      <c r="AG363" s="260"/>
      <c r="AH363" s="260"/>
      <c r="AI363" s="260"/>
      <c r="AJ363" s="260"/>
    </row>
    <row r="364" spans="33:36" x14ac:dyDescent="0.2">
      <c r="AG364" s="260"/>
      <c r="AH364" s="260"/>
      <c r="AI364" s="260"/>
      <c r="AJ364" s="260"/>
    </row>
    <row r="365" spans="33:36" x14ac:dyDescent="0.2">
      <c r="AG365" s="260"/>
      <c r="AH365" s="260"/>
      <c r="AI365" s="260"/>
      <c r="AJ365" s="260"/>
    </row>
    <row r="366" spans="33:36" x14ac:dyDescent="0.2">
      <c r="AG366" s="260"/>
      <c r="AH366" s="260"/>
      <c r="AI366" s="260"/>
      <c r="AJ366" s="260"/>
    </row>
    <row r="367" spans="33:36" x14ac:dyDescent="0.2">
      <c r="AG367" s="260"/>
      <c r="AH367" s="260"/>
      <c r="AI367" s="260"/>
      <c r="AJ367" s="260"/>
    </row>
    <row r="368" spans="33:36" x14ac:dyDescent="0.2">
      <c r="AG368" s="260"/>
      <c r="AH368" s="260"/>
      <c r="AI368" s="260"/>
      <c r="AJ368" s="260"/>
    </row>
    <row r="369" spans="33:36" x14ac:dyDescent="0.2">
      <c r="AG369" s="260"/>
      <c r="AH369" s="260"/>
      <c r="AI369" s="260"/>
      <c r="AJ369" s="260"/>
    </row>
    <row r="370" spans="33:36" x14ac:dyDescent="0.2">
      <c r="AG370" s="260"/>
      <c r="AH370" s="260"/>
      <c r="AI370" s="260"/>
      <c r="AJ370" s="260"/>
    </row>
    <row r="371" spans="33:36" x14ac:dyDescent="0.2">
      <c r="AG371" s="260"/>
      <c r="AH371" s="260"/>
      <c r="AI371" s="260"/>
      <c r="AJ371" s="260"/>
    </row>
    <row r="372" spans="33:36" x14ac:dyDescent="0.2">
      <c r="AG372" s="260"/>
      <c r="AH372" s="260"/>
      <c r="AI372" s="260"/>
      <c r="AJ372" s="260"/>
    </row>
    <row r="373" spans="33:36" x14ac:dyDescent="0.2">
      <c r="AG373" s="260"/>
      <c r="AH373" s="260"/>
      <c r="AI373" s="260"/>
      <c r="AJ373" s="260"/>
    </row>
    <row r="374" spans="33:36" x14ac:dyDescent="0.2">
      <c r="AG374" s="260"/>
      <c r="AH374" s="260"/>
      <c r="AI374" s="260"/>
      <c r="AJ374" s="260"/>
    </row>
    <row r="375" spans="33:36" x14ac:dyDescent="0.2">
      <c r="AG375" s="260"/>
      <c r="AH375" s="260"/>
      <c r="AI375" s="260"/>
      <c r="AJ375" s="260"/>
    </row>
    <row r="376" spans="33:36" x14ac:dyDescent="0.2">
      <c r="AG376" s="260"/>
      <c r="AH376" s="260"/>
      <c r="AI376" s="260"/>
      <c r="AJ376" s="260"/>
    </row>
    <row r="377" spans="33:36" x14ac:dyDescent="0.2">
      <c r="AG377" s="260"/>
      <c r="AH377" s="260"/>
      <c r="AI377" s="260"/>
      <c r="AJ377" s="260"/>
    </row>
    <row r="378" spans="33:36" x14ac:dyDescent="0.2">
      <c r="AG378" s="260"/>
      <c r="AH378" s="260"/>
      <c r="AI378" s="260"/>
      <c r="AJ378" s="260"/>
    </row>
    <row r="379" spans="33:36" x14ac:dyDescent="0.2">
      <c r="AG379" s="260"/>
      <c r="AH379" s="260"/>
      <c r="AI379" s="260"/>
      <c r="AJ379" s="260"/>
    </row>
    <row r="380" spans="33:36" x14ac:dyDescent="0.2">
      <c r="AG380" s="260"/>
      <c r="AH380" s="260"/>
      <c r="AI380" s="260"/>
      <c r="AJ380" s="260"/>
    </row>
    <row r="381" spans="33:36" x14ac:dyDescent="0.2">
      <c r="AG381" s="260"/>
      <c r="AH381" s="260"/>
      <c r="AI381" s="260"/>
      <c r="AJ381" s="260"/>
    </row>
    <row r="382" spans="33:36" x14ac:dyDescent="0.2">
      <c r="AG382" s="260"/>
      <c r="AH382" s="260"/>
      <c r="AI382" s="260"/>
      <c r="AJ382" s="260"/>
    </row>
    <row r="383" spans="33:36" x14ac:dyDescent="0.2">
      <c r="AG383" s="260"/>
      <c r="AH383" s="260"/>
      <c r="AI383" s="260"/>
      <c r="AJ383" s="260"/>
    </row>
    <row r="384" spans="33:36" x14ac:dyDescent="0.2">
      <c r="AG384" s="260"/>
      <c r="AH384" s="260"/>
      <c r="AI384" s="260"/>
      <c r="AJ384" s="260"/>
    </row>
    <row r="385" spans="33:36" x14ac:dyDescent="0.2">
      <c r="AG385" s="260"/>
      <c r="AH385" s="260"/>
      <c r="AI385" s="260"/>
      <c r="AJ385" s="260"/>
    </row>
    <row r="386" spans="33:36" x14ac:dyDescent="0.2">
      <c r="AG386" s="260"/>
      <c r="AH386" s="260"/>
      <c r="AI386" s="260"/>
      <c r="AJ386" s="260"/>
    </row>
    <row r="387" spans="33:36" x14ac:dyDescent="0.2">
      <c r="AG387" s="260"/>
      <c r="AH387" s="260"/>
      <c r="AI387" s="260"/>
      <c r="AJ387" s="260"/>
    </row>
    <row r="388" spans="33:36" x14ac:dyDescent="0.2">
      <c r="AG388" s="260"/>
      <c r="AH388" s="260"/>
      <c r="AI388" s="260"/>
      <c r="AJ388" s="260"/>
    </row>
    <row r="389" spans="33:36" x14ac:dyDescent="0.2">
      <c r="AG389" s="260"/>
      <c r="AH389" s="260"/>
      <c r="AI389" s="260"/>
      <c r="AJ389" s="260"/>
    </row>
    <row r="390" spans="33:36" x14ac:dyDescent="0.2">
      <c r="AG390" s="260"/>
      <c r="AH390" s="260"/>
      <c r="AI390" s="260"/>
      <c r="AJ390" s="260"/>
    </row>
    <row r="391" spans="33:36" x14ac:dyDescent="0.2">
      <c r="AG391" s="260"/>
      <c r="AH391" s="260"/>
      <c r="AI391" s="260"/>
      <c r="AJ391" s="260"/>
    </row>
    <row r="392" spans="33:36" x14ac:dyDescent="0.2">
      <c r="AG392" s="260"/>
      <c r="AH392" s="260"/>
      <c r="AI392" s="260"/>
      <c r="AJ392" s="260"/>
    </row>
    <row r="393" spans="33:36" x14ac:dyDescent="0.2">
      <c r="AG393" s="260"/>
      <c r="AH393" s="260"/>
      <c r="AI393" s="260"/>
      <c r="AJ393" s="260"/>
    </row>
    <row r="394" spans="33:36" x14ac:dyDescent="0.2">
      <c r="AG394" s="260"/>
      <c r="AH394" s="260"/>
      <c r="AI394" s="260"/>
      <c r="AJ394" s="260"/>
    </row>
    <row r="395" spans="33:36" x14ac:dyDescent="0.2">
      <c r="AG395" s="260"/>
      <c r="AH395" s="260"/>
      <c r="AI395" s="260"/>
      <c r="AJ395" s="260"/>
    </row>
    <row r="396" spans="33:36" x14ac:dyDescent="0.2">
      <c r="AG396" s="260"/>
      <c r="AH396" s="260"/>
      <c r="AI396" s="260"/>
      <c r="AJ396" s="260"/>
    </row>
    <row r="397" spans="33:36" x14ac:dyDescent="0.2">
      <c r="AG397" s="260"/>
      <c r="AH397" s="260"/>
      <c r="AI397" s="260"/>
      <c r="AJ397" s="260"/>
    </row>
    <row r="398" spans="33:36" x14ac:dyDescent="0.2">
      <c r="AG398" s="260"/>
      <c r="AH398" s="260"/>
      <c r="AI398" s="260"/>
      <c r="AJ398" s="260"/>
    </row>
    <row r="399" spans="33:36" x14ac:dyDescent="0.2">
      <c r="AG399" s="260"/>
      <c r="AH399" s="260"/>
      <c r="AI399" s="260"/>
      <c r="AJ399" s="260"/>
    </row>
    <row r="400" spans="33:36" x14ac:dyDescent="0.2">
      <c r="AG400" s="260"/>
      <c r="AH400" s="260"/>
      <c r="AI400" s="260"/>
      <c r="AJ400" s="260"/>
    </row>
    <row r="401" spans="33:36" x14ac:dyDescent="0.2">
      <c r="AG401" s="260"/>
      <c r="AH401" s="260"/>
      <c r="AI401" s="260"/>
      <c r="AJ401" s="260"/>
    </row>
    <row r="402" spans="33:36" x14ac:dyDescent="0.2">
      <c r="AG402" s="260"/>
      <c r="AH402" s="260"/>
      <c r="AI402" s="260"/>
      <c r="AJ402" s="260"/>
    </row>
    <row r="403" spans="33:36" x14ac:dyDescent="0.2">
      <c r="AG403" s="260"/>
      <c r="AH403" s="260"/>
      <c r="AI403" s="260"/>
      <c r="AJ403" s="260"/>
    </row>
    <row r="404" spans="33:36" x14ac:dyDescent="0.2">
      <c r="AG404" s="260"/>
      <c r="AH404" s="260"/>
      <c r="AI404" s="260"/>
      <c r="AJ404" s="260"/>
    </row>
    <row r="405" spans="33:36" x14ac:dyDescent="0.2">
      <c r="AG405" s="260"/>
      <c r="AH405" s="260"/>
      <c r="AI405" s="260"/>
      <c r="AJ405" s="260"/>
    </row>
    <row r="406" spans="33:36" x14ac:dyDescent="0.2">
      <c r="AG406" s="260"/>
      <c r="AH406" s="260"/>
      <c r="AI406" s="260"/>
      <c r="AJ406" s="260"/>
    </row>
    <row r="407" spans="33:36" x14ac:dyDescent="0.2">
      <c r="AG407" s="260"/>
      <c r="AH407" s="260"/>
      <c r="AI407" s="260"/>
      <c r="AJ407" s="260"/>
    </row>
    <row r="408" spans="33:36" x14ac:dyDescent="0.2">
      <c r="AG408" s="260"/>
      <c r="AH408" s="260"/>
      <c r="AI408" s="260"/>
      <c r="AJ408" s="260"/>
    </row>
    <row r="409" spans="33:36" x14ac:dyDescent="0.2">
      <c r="AG409" s="260"/>
      <c r="AH409" s="260"/>
      <c r="AI409" s="260"/>
      <c r="AJ409" s="260"/>
    </row>
    <row r="410" spans="33:36" x14ac:dyDescent="0.2">
      <c r="AG410" s="260"/>
      <c r="AH410" s="260"/>
      <c r="AI410" s="260"/>
      <c r="AJ410" s="260"/>
    </row>
    <row r="411" spans="33:36" x14ac:dyDescent="0.2">
      <c r="AG411" s="260"/>
      <c r="AH411" s="260"/>
      <c r="AI411" s="260"/>
      <c r="AJ411" s="260"/>
    </row>
    <row r="412" spans="33:36" x14ac:dyDescent="0.2">
      <c r="AG412" s="260"/>
      <c r="AH412" s="260"/>
      <c r="AI412" s="260"/>
      <c r="AJ412" s="260"/>
    </row>
    <row r="413" spans="33:36" x14ac:dyDescent="0.2">
      <c r="AG413" s="260"/>
      <c r="AH413" s="260"/>
      <c r="AI413" s="260"/>
      <c r="AJ413" s="260"/>
    </row>
    <row r="414" spans="33:36" x14ac:dyDescent="0.2">
      <c r="AG414" s="260"/>
      <c r="AH414" s="260"/>
      <c r="AI414" s="260"/>
      <c r="AJ414" s="260"/>
    </row>
    <row r="415" spans="33:36" x14ac:dyDescent="0.2">
      <c r="AG415" s="260"/>
      <c r="AH415" s="260"/>
      <c r="AI415" s="260"/>
      <c r="AJ415" s="260"/>
    </row>
    <row r="416" spans="33:36" x14ac:dyDescent="0.2">
      <c r="AG416" s="260"/>
      <c r="AH416" s="260"/>
      <c r="AI416" s="260"/>
      <c r="AJ416" s="260"/>
    </row>
    <row r="417" spans="33:36" x14ac:dyDescent="0.2">
      <c r="AG417" s="260"/>
      <c r="AH417" s="260"/>
      <c r="AI417" s="260"/>
      <c r="AJ417" s="260"/>
    </row>
    <row r="418" spans="33:36" x14ac:dyDescent="0.2">
      <c r="AG418" s="260"/>
      <c r="AH418" s="260"/>
      <c r="AI418" s="260"/>
      <c r="AJ418" s="260"/>
    </row>
    <row r="419" spans="33:36" x14ac:dyDescent="0.2">
      <c r="AG419" s="260"/>
      <c r="AH419" s="260"/>
      <c r="AI419" s="260"/>
      <c r="AJ419" s="260"/>
    </row>
    <row r="420" spans="33:36" x14ac:dyDescent="0.2">
      <c r="AG420" s="260"/>
      <c r="AH420" s="260"/>
      <c r="AI420" s="260"/>
      <c r="AJ420" s="260"/>
    </row>
    <row r="421" spans="33:36" x14ac:dyDescent="0.2">
      <c r="AG421" s="260"/>
      <c r="AH421" s="260"/>
      <c r="AI421" s="260"/>
      <c r="AJ421" s="260"/>
    </row>
    <row r="422" spans="33:36" x14ac:dyDescent="0.2">
      <c r="AG422" s="260"/>
      <c r="AH422" s="260"/>
      <c r="AI422" s="260"/>
      <c r="AJ422" s="260"/>
    </row>
    <row r="423" spans="33:36" x14ac:dyDescent="0.2">
      <c r="AG423" s="260"/>
      <c r="AH423" s="260"/>
      <c r="AI423" s="260"/>
      <c r="AJ423" s="260"/>
    </row>
    <row r="424" spans="33:36" x14ac:dyDescent="0.2">
      <c r="AG424" s="260"/>
      <c r="AH424" s="260"/>
      <c r="AI424" s="260"/>
      <c r="AJ424" s="260"/>
    </row>
    <row r="425" spans="33:36" x14ac:dyDescent="0.2">
      <c r="AG425" s="260"/>
      <c r="AH425" s="260"/>
      <c r="AI425" s="260"/>
      <c r="AJ425" s="260"/>
    </row>
    <row r="426" spans="33:36" x14ac:dyDescent="0.2">
      <c r="AG426" s="260"/>
      <c r="AH426" s="260"/>
      <c r="AI426" s="260"/>
      <c r="AJ426" s="260"/>
    </row>
    <row r="427" spans="33:36" x14ac:dyDescent="0.2">
      <c r="AG427" s="260"/>
      <c r="AH427" s="260"/>
      <c r="AI427" s="260"/>
      <c r="AJ427" s="260"/>
    </row>
    <row r="428" spans="33:36" x14ac:dyDescent="0.2">
      <c r="AG428" s="260"/>
      <c r="AH428" s="260"/>
      <c r="AI428" s="260"/>
      <c r="AJ428" s="260"/>
    </row>
    <row r="429" spans="33:36" x14ac:dyDescent="0.2">
      <c r="AG429" s="260"/>
      <c r="AH429" s="260"/>
      <c r="AI429" s="260"/>
      <c r="AJ429" s="260"/>
    </row>
    <row r="430" spans="33:36" x14ac:dyDescent="0.2">
      <c r="AG430" s="260"/>
      <c r="AH430" s="260"/>
      <c r="AI430" s="260"/>
      <c r="AJ430" s="260"/>
    </row>
    <row r="431" spans="33:36" x14ac:dyDescent="0.2">
      <c r="AG431" s="260"/>
      <c r="AH431" s="260"/>
      <c r="AI431" s="260"/>
      <c r="AJ431" s="260"/>
    </row>
    <row r="432" spans="33:36" x14ac:dyDescent="0.2">
      <c r="AG432" s="260"/>
      <c r="AH432" s="260"/>
      <c r="AI432" s="260"/>
      <c r="AJ432" s="260"/>
    </row>
    <row r="433" spans="33:36" x14ac:dyDescent="0.2">
      <c r="AG433" s="260"/>
      <c r="AH433" s="260"/>
      <c r="AI433" s="260"/>
      <c r="AJ433" s="260"/>
    </row>
    <row r="434" spans="33:36" x14ac:dyDescent="0.2">
      <c r="AG434" s="260"/>
      <c r="AH434" s="260"/>
      <c r="AI434" s="260"/>
      <c r="AJ434" s="260"/>
    </row>
    <row r="435" spans="33:36" x14ac:dyDescent="0.2">
      <c r="AG435" s="260"/>
      <c r="AH435" s="260"/>
      <c r="AI435" s="260"/>
      <c r="AJ435" s="260"/>
    </row>
    <row r="436" spans="33:36" x14ac:dyDescent="0.2">
      <c r="AG436" s="260"/>
      <c r="AH436" s="260"/>
      <c r="AI436" s="260"/>
      <c r="AJ436" s="260"/>
    </row>
    <row r="437" spans="33:36" x14ac:dyDescent="0.2">
      <c r="AG437" s="260"/>
      <c r="AH437" s="260"/>
      <c r="AI437" s="260"/>
      <c r="AJ437" s="260"/>
    </row>
    <row r="438" spans="33:36" x14ac:dyDescent="0.2">
      <c r="AG438" s="260"/>
      <c r="AH438" s="260"/>
      <c r="AI438" s="260"/>
      <c r="AJ438" s="260"/>
    </row>
    <row r="439" spans="33:36" x14ac:dyDescent="0.2">
      <c r="AG439" s="260"/>
      <c r="AH439" s="260"/>
      <c r="AI439" s="260"/>
      <c r="AJ439" s="260"/>
    </row>
    <row r="440" spans="33:36" x14ac:dyDescent="0.2">
      <c r="AG440" s="260"/>
      <c r="AH440" s="260"/>
      <c r="AI440" s="260"/>
      <c r="AJ440" s="260"/>
    </row>
    <row r="441" spans="33:36" x14ac:dyDescent="0.2">
      <c r="AG441" s="260"/>
      <c r="AH441" s="260"/>
      <c r="AI441" s="260"/>
      <c r="AJ441" s="260"/>
    </row>
    <row r="442" spans="33:36" x14ac:dyDescent="0.2">
      <c r="AG442" s="260"/>
      <c r="AH442" s="260"/>
      <c r="AI442" s="260"/>
      <c r="AJ442" s="260"/>
    </row>
    <row r="443" spans="33:36" x14ac:dyDescent="0.2">
      <c r="AG443" s="260"/>
      <c r="AH443" s="260"/>
      <c r="AI443" s="260"/>
      <c r="AJ443" s="260"/>
    </row>
    <row r="444" spans="33:36" x14ac:dyDescent="0.2">
      <c r="AG444" s="260"/>
      <c r="AH444" s="260"/>
      <c r="AI444" s="260"/>
      <c r="AJ444" s="260"/>
    </row>
    <row r="445" spans="33:36" x14ac:dyDescent="0.2">
      <c r="AG445" s="260"/>
      <c r="AH445" s="260"/>
      <c r="AI445" s="260"/>
      <c r="AJ445" s="260"/>
    </row>
    <row r="446" spans="33:36" x14ac:dyDescent="0.2">
      <c r="AG446" s="260"/>
      <c r="AH446" s="260"/>
      <c r="AI446" s="260"/>
      <c r="AJ446" s="260"/>
    </row>
    <row r="447" spans="33:36" x14ac:dyDescent="0.2">
      <c r="AG447" s="260"/>
      <c r="AH447" s="260"/>
      <c r="AI447" s="260"/>
      <c r="AJ447" s="260"/>
    </row>
    <row r="448" spans="33:36" x14ac:dyDescent="0.2">
      <c r="AG448" s="260"/>
      <c r="AH448" s="260"/>
      <c r="AI448" s="260"/>
      <c r="AJ448" s="260"/>
    </row>
    <row r="449" spans="33:36" x14ac:dyDescent="0.2">
      <c r="AG449" s="260"/>
      <c r="AH449" s="260"/>
      <c r="AI449" s="260"/>
      <c r="AJ449" s="260"/>
    </row>
    <row r="450" spans="33:36" x14ac:dyDescent="0.2">
      <c r="AG450" s="260"/>
      <c r="AH450" s="260"/>
      <c r="AI450" s="260"/>
      <c r="AJ450" s="260"/>
    </row>
    <row r="451" spans="33:36" x14ac:dyDescent="0.2">
      <c r="AG451" s="260"/>
      <c r="AH451" s="260"/>
      <c r="AI451" s="260"/>
      <c r="AJ451" s="260"/>
    </row>
    <row r="452" spans="33:36" x14ac:dyDescent="0.2">
      <c r="AG452" s="260"/>
      <c r="AH452" s="260"/>
      <c r="AI452" s="260"/>
      <c r="AJ452" s="260"/>
    </row>
    <row r="453" spans="33:36" x14ac:dyDescent="0.2">
      <c r="AG453" s="260"/>
      <c r="AH453" s="260"/>
      <c r="AI453" s="260"/>
      <c r="AJ453" s="260"/>
    </row>
    <row r="454" spans="33:36" x14ac:dyDescent="0.2">
      <c r="AG454" s="260"/>
      <c r="AH454" s="260"/>
      <c r="AI454" s="260"/>
      <c r="AJ454" s="260"/>
    </row>
    <row r="455" spans="33:36" x14ac:dyDescent="0.2">
      <c r="AG455" s="260"/>
      <c r="AH455" s="260"/>
      <c r="AI455" s="260"/>
      <c r="AJ455" s="260"/>
    </row>
    <row r="456" spans="33:36" x14ac:dyDescent="0.2">
      <c r="AG456" s="260"/>
      <c r="AH456" s="260"/>
      <c r="AI456" s="260"/>
      <c r="AJ456" s="260"/>
    </row>
    <row r="457" spans="33:36" x14ac:dyDescent="0.2">
      <c r="AG457" s="260"/>
      <c r="AH457" s="260"/>
      <c r="AI457" s="260"/>
      <c r="AJ457" s="260"/>
    </row>
    <row r="458" spans="33:36" x14ac:dyDescent="0.2">
      <c r="AG458" s="260"/>
      <c r="AH458" s="260"/>
      <c r="AI458" s="260"/>
      <c r="AJ458" s="260"/>
    </row>
    <row r="459" spans="33:36" x14ac:dyDescent="0.2">
      <c r="AG459" s="260"/>
      <c r="AH459" s="260"/>
      <c r="AI459" s="260"/>
      <c r="AJ459" s="260"/>
    </row>
    <row r="460" spans="33:36" x14ac:dyDescent="0.2">
      <c r="AG460" s="260"/>
      <c r="AH460" s="260"/>
      <c r="AI460" s="260"/>
      <c r="AJ460" s="260"/>
    </row>
    <row r="461" spans="33:36" x14ac:dyDescent="0.2">
      <c r="AG461" s="260"/>
      <c r="AH461" s="260"/>
      <c r="AI461" s="260"/>
      <c r="AJ461" s="260"/>
    </row>
    <row r="462" spans="33:36" x14ac:dyDescent="0.2">
      <c r="AG462" s="260"/>
      <c r="AH462" s="260"/>
      <c r="AI462" s="260"/>
      <c r="AJ462" s="260"/>
    </row>
    <row r="463" spans="33:36" x14ac:dyDescent="0.2">
      <c r="AG463" s="260"/>
      <c r="AH463" s="260"/>
      <c r="AI463" s="260"/>
      <c r="AJ463" s="260"/>
    </row>
    <row r="464" spans="33:36" x14ac:dyDescent="0.2">
      <c r="AG464" s="260"/>
      <c r="AH464" s="260"/>
      <c r="AI464" s="260"/>
      <c r="AJ464" s="260"/>
    </row>
    <row r="465" spans="33:36" x14ac:dyDescent="0.2">
      <c r="AG465" s="260"/>
      <c r="AH465" s="260"/>
      <c r="AI465" s="260"/>
      <c r="AJ465" s="260"/>
    </row>
    <row r="466" spans="33:36" x14ac:dyDescent="0.2">
      <c r="AG466" s="260"/>
      <c r="AH466" s="260"/>
      <c r="AI466" s="260"/>
      <c r="AJ466" s="260"/>
    </row>
    <row r="467" spans="33:36" x14ac:dyDescent="0.2">
      <c r="AG467" s="260"/>
      <c r="AH467" s="260"/>
      <c r="AI467" s="260"/>
      <c r="AJ467" s="260"/>
    </row>
    <row r="468" spans="33:36" x14ac:dyDescent="0.2">
      <c r="AG468" s="260"/>
      <c r="AH468" s="260"/>
      <c r="AI468" s="260"/>
      <c r="AJ468" s="260"/>
    </row>
    <row r="469" spans="33:36" x14ac:dyDescent="0.2">
      <c r="AG469" s="260"/>
      <c r="AH469" s="260"/>
      <c r="AI469" s="260"/>
      <c r="AJ469" s="260"/>
    </row>
    <row r="470" spans="33:36" x14ac:dyDescent="0.2">
      <c r="AG470" s="260"/>
      <c r="AH470" s="260"/>
      <c r="AI470" s="260"/>
      <c r="AJ470" s="260"/>
    </row>
    <row r="471" spans="33:36" x14ac:dyDescent="0.2">
      <c r="AG471" s="260"/>
      <c r="AH471" s="260"/>
      <c r="AI471" s="260"/>
      <c r="AJ471" s="260"/>
    </row>
    <row r="472" spans="33:36" x14ac:dyDescent="0.2">
      <c r="AG472" s="260"/>
      <c r="AH472" s="260"/>
      <c r="AI472" s="260"/>
      <c r="AJ472" s="260"/>
    </row>
    <row r="473" spans="33:36" x14ac:dyDescent="0.2">
      <c r="AG473" s="260"/>
      <c r="AH473" s="260"/>
      <c r="AI473" s="260"/>
      <c r="AJ473" s="260"/>
    </row>
    <row r="474" spans="33:36" x14ac:dyDescent="0.2">
      <c r="AG474" s="260"/>
      <c r="AH474" s="260"/>
      <c r="AI474" s="260"/>
      <c r="AJ474" s="260"/>
    </row>
    <row r="475" spans="33:36" x14ac:dyDescent="0.2">
      <c r="AG475" s="260"/>
      <c r="AH475" s="260"/>
      <c r="AI475" s="260"/>
      <c r="AJ475" s="260"/>
    </row>
    <row r="476" spans="33:36" x14ac:dyDescent="0.2">
      <c r="AG476" s="260"/>
      <c r="AH476" s="260"/>
      <c r="AI476" s="260"/>
      <c r="AJ476" s="260"/>
    </row>
    <row r="477" spans="33:36" x14ac:dyDescent="0.2">
      <c r="AG477" s="260"/>
      <c r="AH477" s="260"/>
      <c r="AI477" s="260"/>
      <c r="AJ477" s="260"/>
    </row>
    <row r="478" spans="33:36" x14ac:dyDescent="0.2">
      <c r="AG478" s="260"/>
      <c r="AH478" s="260"/>
      <c r="AI478" s="260"/>
      <c r="AJ478" s="260"/>
    </row>
    <row r="479" spans="33:36" x14ac:dyDescent="0.2">
      <c r="AG479" s="260"/>
      <c r="AH479" s="260"/>
      <c r="AI479" s="260"/>
      <c r="AJ479" s="260"/>
    </row>
    <row r="480" spans="33:36" x14ac:dyDescent="0.2">
      <c r="AG480" s="260"/>
      <c r="AH480" s="260"/>
      <c r="AI480" s="260"/>
      <c r="AJ480" s="260"/>
    </row>
    <row r="481" spans="33:36" x14ac:dyDescent="0.2">
      <c r="AG481" s="260"/>
      <c r="AH481" s="260"/>
      <c r="AI481" s="260"/>
      <c r="AJ481" s="260"/>
    </row>
    <row r="482" spans="33:36" x14ac:dyDescent="0.2">
      <c r="AG482" s="260"/>
      <c r="AH482" s="260"/>
      <c r="AI482" s="260"/>
      <c r="AJ482" s="260"/>
    </row>
    <row r="483" spans="33:36" x14ac:dyDescent="0.2">
      <c r="AG483" s="260"/>
      <c r="AH483" s="260"/>
      <c r="AI483" s="260"/>
      <c r="AJ483" s="260"/>
    </row>
    <row r="484" spans="33:36" x14ac:dyDescent="0.2">
      <c r="AG484" s="260"/>
      <c r="AH484" s="260"/>
      <c r="AI484" s="260"/>
      <c r="AJ484" s="260"/>
    </row>
    <row r="485" spans="33:36" x14ac:dyDescent="0.2">
      <c r="AG485" s="260"/>
      <c r="AH485" s="260"/>
      <c r="AI485" s="260"/>
      <c r="AJ485" s="260"/>
    </row>
    <row r="486" spans="33:36" x14ac:dyDescent="0.2">
      <c r="AG486" s="260"/>
      <c r="AH486" s="260"/>
      <c r="AI486" s="260"/>
      <c r="AJ486" s="260"/>
    </row>
    <row r="487" spans="33:36" x14ac:dyDescent="0.2">
      <c r="AG487" s="260"/>
      <c r="AH487" s="260"/>
      <c r="AI487" s="260"/>
      <c r="AJ487" s="260"/>
    </row>
    <row r="488" spans="33:36" x14ac:dyDescent="0.2">
      <c r="AG488" s="260"/>
      <c r="AH488" s="260"/>
      <c r="AI488" s="260"/>
      <c r="AJ488" s="260"/>
    </row>
    <row r="489" spans="33:36" x14ac:dyDescent="0.2">
      <c r="AG489" s="260"/>
      <c r="AH489" s="260"/>
      <c r="AI489" s="260"/>
      <c r="AJ489" s="260"/>
    </row>
    <row r="490" spans="33:36" x14ac:dyDescent="0.2">
      <c r="AG490" s="260"/>
      <c r="AH490" s="260"/>
      <c r="AI490" s="260"/>
      <c r="AJ490" s="260"/>
    </row>
    <row r="491" spans="33:36" x14ac:dyDescent="0.2">
      <c r="AG491" s="260"/>
      <c r="AH491" s="260"/>
      <c r="AI491" s="260"/>
      <c r="AJ491" s="260"/>
    </row>
    <row r="492" spans="33:36" x14ac:dyDescent="0.2">
      <c r="AG492" s="260"/>
      <c r="AH492" s="260"/>
      <c r="AI492" s="260"/>
      <c r="AJ492" s="260"/>
    </row>
    <row r="493" spans="33:36" x14ac:dyDescent="0.2">
      <c r="AG493" s="260"/>
      <c r="AH493" s="260"/>
      <c r="AI493" s="260"/>
      <c r="AJ493" s="260"/>
    </row>
    <row r="494" spans="33:36" x14ac:dyDescent="0.2">
      <c r="AG494" s="260"/>
      <c r="AH494" s="260"/>
      <c r="AI494" s="260"/>
      <c r="AJ494" s="260"/>
    </row>
    <row r="495" spans="33:36" x14ac:dyDescent="0.2">
      <c r="AG495" s="260"/>
      <c r="AH495" s="260"/>
      <c r="AI495" s="260"/>
      <c r="AJ495" s="260"/>
    </row>
    <row r="496" spans="33:36" x14ac:dyDescent="0.2">
      <c r="AG496" s="260"/>
      <c r="AH496" s="260"/>
      <c r="AI496" s="260"/>
      <c r="AJ496" s="260"/>
    </row>
    <row r="497" spans="33:36" x14ac:dyDescent="0.2">
      <c r="AG497" s="260"/>
      <c r="AH497" s="260"/>
      <c r="AI497" s="260"/>
      <c r="AJ497" s="260"/>
    </row>
    <row r="498" spans="33:36" x14ac:dyDescent="0.2">
      <c r="AG498" s="260"/>
      <c r="AH498" s="260"/>
      <c r="AI498" s="260"/>
      <c r="AJ498" s="260"/>
    </row>
    <row r="499" spans="33:36" x14ac:dyDescent="0.2">
      <c r="AG499" s="260"/>
      <c r="AH499" s="260"/>
      <c r="AI499" s="260"/>
      <c r="AJ499" s="260"/>
    </row>
    <row r="500" spans="33:36" x14ac:dyDescent="0.2">
      <c r="AG500" s="260"/>
      <c r="AH500" s="260"/>
      <c r="AI500" s="260"/>
      <c r="AJ500" s="260"/>
    </row>
    <row r="501" spans="33:36" x14ac:dyDescent="0.2">
      <c r="AG501" s="260"/>
      <c r="AH501" s="260"/>
      <c r="AI501" s="260"/>
      <c r="AJ501" s="260"/>
    </row>
    <row r="502" spans="33:36" x14ac:dyDescent="0.2">
      <c r="AG502" s="260"/>
      <c r="AH502" s="260"/>
      <c r="AI502" s="260"/>
      <c r="AJ502" s="260"/>
    </row>
    <row r="503" spans="33:36" x14ac:dyDescent="0.2">
      <c r="AG503" s="260"/>
      <c r="AH503" s="260"/>
      <c r="AI503" s="260"/>
      <c r="AJ503" s="260"/>
    </row>
    <row r="504" spans="33:36" x14ac:dyDescent="0.2">
      <c r="AG504" s="260"/>
      <c r="AH504" s="260"/>
      <c r="AI504" s="260"/>
      <c r="AJ504" s="260"/>
    </row>
    <row r="505" spans="33:36" x14ac:dyDescent="0.2">
      <c r="AG505" s="260"/>
      <c r="AH505" s="260"/>
      <c r="AI505" s="260"/>
      <c r="AJ505" s="260"/>
    </row>
    <row r="506" spans="33:36" x14ac:dyDescent="0.2">
      <c r="AG506" s="260"/>
      <c r="AH506" s="260"/>
      <c r="AI506" s="260"/>
      <c r="AJ506" s="260"/>
    </row>
    <row r="507" spans="33:36" x14ac:dyDescent="0.2">
      <c r="AG507" s="260"/>
      <c r="AH507" s="260"/>
      <c r="AI507" s="260"/>
      <c r="AJ507" s="260"/>
    </row>
    <row r="508" spans="33:36" x14ac:dyDescent="0.2">
      <c r="AG508" s="260"/>
      <c r="AH508" s="260"/>
      <c r="AI508" s="260"/>
      <c r="AJ508" s="260"/>
    </row>
    <row r="509" spans="33:36" x14ac:dyDescent="0.2">
      <c r="AG509" s="260"/>
      <c r="AH509" s="260"/>
      <c r="AI509" s="260"/>
      <c r="AJ509" s="260"/>
    </row>
    <row r="510" spans="33:36" x14ac:dyDescent="0.2">
      <c r="AG510" s="260"/>
      <c r="AH510" s="260"/>
      <c r="AI510" s="260"/>
      <c r="AJ510" s="260"/>
    </row>
    <row r="511" spans="33:36" x14ac:dyDescent="0.2">
      <c r="AG511" s="260"/>
      <c r="AH511" s="260"/>
      <c r="AI511" s="260"/>
      <c r="AJ511" s="260"/>
    </row>
    <row r="512" spans="33:36" x14ac:dyDescent="0.2">
      <c r="AG512" s="260"/>
      <c r="AH512" s="260"/>
      <c r="AI512" s="260"/>
      <c r="AJ512" s="260"/>
    </row>
    <row r="513" spans="33:36" x14ac:dyDescent="0.2">
      <c r="AG513" s="260"/>
      <c r="AH513" s="260"/>
      <c r="AI513" s="260"/>
      <c r="AJ513" s="260"/>
    </row>
    <row r="514" spans="33:36" x14ac:dyDescent="0.2">
      <c r="AG514" s="260"/>
      <c r="AH514" s="260"/>
      <c r="AI514" s="260"/>
      <c r="AJ514" s="260"/>
    </row>
    <row r="515" spans="33:36" x14ac:dyDescent="0.2">
      <c r="AG515" s="260"/>
      <c r="AH515" s="260"/>
      <c r="AI515" s="260"/>
      <c r="AJ515" s="260"/>
    </row>
    <row r="516" spans="33:36" x14ac:dyDescent="0.2">
      <c r="AG516" s="260"/>
      <c r="AH516" s="260"/>
      <c r="AI516" s="260"/>
      <c r="AJ516" s="260"/>
    </row>
    <row r="517" spans="33:36" x14ac:dyDescent="0.2">
      <c r="AG517" s="260"/>
      <c r="AH517" s="260"/>
      <c r="AI517" s="260"/>
      <c r="AJ517" s="260"/>
    </row>
    <row r="518" spans="33:36" x14ac:dyDescent="0.2">
      <c r="AG518" s="260"/>
      <c r="AH518" s="260"/>
      <c r="AI518" s="260"/>
      <c r="AJ518" s="260"/>
    </row>
    <row r="519" spans="33:36" x14ac:dyDescent="0.2">
      <c r="AG519" s="260"/>
      <c r="AH519" s="260"/>
      <c r="AI519" s="260"/>
      <c r="AJ519" s="260"/>
    </row>
    <row r="520" spans="33:36" x14ac:dyDescent="0.2">
      <c r="AG520" s="260"/>
      <c r="AH520" s="260"/>
      <c r="AI520" s="260"/>
      <c r="AJ520" s="260"/>
    </row>
    <row r="521" spans="33:36" x14ac:dyDescent="0.2">
      <c r="AG521" s="260"/>
      <c r="AH521" s="260"/>
      <c r="AI521" s="260"/>
      <c r="AJ521" s="260"/>
    </row>
    <row r="522" spans="33:36" x14ac:dyDescent="0.2">
      <c r="AG522" s="260"/>
      <c r="AH522" s="260"/>
      <c r="AI522" s="260"/>
      <c r="AJ522" s="260"/>
    </row>
    <row r="523" spans="33:36" x14ac:dyDescent="0.2">
      <c r="AG523" s="260"/>
      <c r="AH523" s="260"/>
      <c r="AI523" s="260"/>
      <c r="AJ523" s="260"/>
    </row>
    <row r="524" spans="33:36" x14ac:dyDescent="0.2">
      <c r="AG524" s="260"/>
      <c r="AH524" s="260"/>
      <c r="AI524" s="260"/>
      <c r="AJ524" s="260"/>
    </row>
    <row r="525" spans="33:36" x14ac:dyDescent="0.2">
      <c r="AG525" s="260"/>
      <c r="AH525" s="260"/>
      <c r="AI525" s="260"/>
      <c r="AJ525" s="260"/>
    </row>
    <row r="526" spans="33:36" x14ac:dyDescent="0.2">
      <c r="AG526" s="260"/>
      <c r="AH526" s="260"/>
      <c r="AI526" s="260"/>
      <c r="AJ526" s="260"/>
    </row>
    <row r="527" spans="33:36" x14ac:dyDescent="0.2">
      <c r="AG527" s="260"/>
      <c r="AH527" s="260"/>
      <c r="AI527" s="260"/>
      <c r="AJ527" s="260"/>
    </row>
    <row r="528" spans="33:36" x14ac:dyDescent="0.2">
      <c r="AG528" s="260"/>
      <c r="AH528" s="260"/>
      <c r="AI528" s="260"/>
      <c r="AJ528" s="260"/>
    </row>
    <row r="529" spans="33:36" x14ac:dyDescent="0.2">
      <c r="AG529" s="260"/>
      <c r="AH529" s="260"/>
      <c r="AI529" s="260"/>
      <c r="AJ529" s="260"/>
    </row>
    <row r="530" spans="33:36" x14ac:dyDescent="0.2">
      <c r="AG530" s="260"/>
      <c r="AH530" s="260"/>
      <c r="AI530" s="260"/>
      <c r="AJ530" s="260"/>
    </row>
    <row r="531" spans="33:36" x14ac:dyDescent="0.2">
      <c r="AG531" s="260"/>
      <c r="AH531" s="260"/>
      <c r="AI531" s="260"/>
      <c r="AJ531" s="260"/>
    </row>
    <row r="532" spans="33:36" x14ac:dyDescent="0.2">
      <c r="AG532" s="260"/>
      <c r="AH532" s="260"/>
      <c r="AI532" s="260"/>
      <c r="AJ532" s="260"/>
    </row>
    <row r="533" spans="33:36" x14ac:dyDescent="0.2">
      <c r="AG533" s="260"/>
      <c r="AH533" s="260"/>
      <c r="AI533" s="260"/>
      <c r="AJ533" s="260"/>
    </row>
    <row r="534" spans="33:36" x14ac:dyDescent="0.2">
      <c r="AG534" s="260"/>
      <c r="AH534" s="260"/>
      <c r="AI534" s="260"/>
      <c r="AJ534" s="260"/>
    </row>
    <row r="535" spans="33:36" x14ac:dyDescent="0.2">
      <c r="AG535" s="260"/>
      <c r="AH535" s="260"/>
      <c r="AI535" s="260"/>
      <c r="AJ535" s="260"/>
    </row>
    <row r="536" spans="33:36" x14ac:dyDescent="0.2">
      <c r="AG536" s="260"/>
      <c r="AH536" s="260"/>
      <c r="AI536" s="260"/>
      <c r="AJ536" s="260"/>
    </row>
    <row r="537" spans="33:36" x14ac:dyDescent="0.2">
      <c r="AG537" s="260"/>
      <c r="AH537" s="260"/>
      <c r="AI537" s="260"/>
      <c r="AJ537" s="260"/>
    </row>
    <row r="538" spans="33:36" x14ac:dyDescent="0.2">
      <c r="AG538" s="260"/>
      <c r="AH538" s="260"/>
      <c r="AI538" s="260"/>
      <c r="AJ538" s="260"/>
    </row>
    <row r="539" spans="33:36" x14ac:dyDescent="0.2">
      <c r="AG539" s="260"/>
      <c r="AH539" s="260"/>
      <c r="AI539" s="260"/>
      <c r="AJ539" s="260"/>
    </row>
    <row r="540" spans="33:36" x14ac:dyDescent="0.2">
      <c r="AG540" s="260"/>
      <c r="AH540" s="260"/>
      <c r="AI540" s="260"/>
      <c r="AJ540" s="260"/>
    </row>
    <row r="541" spans="33:36" x14ac:dyDescent="0.2">
      <c r="AG541" s="260"/>
      <c r="AH541" s="260"/>
      <c r="AI541" s="260"/>
      <c r="AJ541" s="260"/>
    </row>
    <row r="542" spans="33:36" x14ac:dyDescent="0.2">
      <c r="AG542" s="260"/>
      <c r="AH542" s="260"/>
      <c r="AI542" s="260"/>
      <c r="AJ542" s="260"/>
    </row>
    <row r="543" spans="33:36" x14ac:dyDescent="0.2">
      <c r="AG543" s="260"/>
      <c r="AH543" s="260"/>
      <c r="AI543" s="260"/>
      <c r="AJ543" s="260"/>
    </row>
    <row r="544" spans="33:36" x14ac:dyDescent="0.2">
      <c r="AG544" s="260"/>
      <c r="AH544" s="260"/>
      <c r="AI544" s="260"/>
      <c r="AJ544" s="260"/>
    </row>
    <row r="545" spans="33:36" x14ac:dyDescent="0.2">
      <c r="AG545" s="260"/>
      <c r="AH545" s="260"/>
      <c r="AI545" s="260"/>
      <c r="AJ545" s="260"/>
    </row>
    <row r="546" spans="33:36" x14ac:dyDescent="0.2">
      <c r="AG546" s="260"/>
      <c r="AH546" s="260"/>
      <c r="AI546" s="260"/>
      <c r="AJ546" s="260"/>
    </row>
    <row r="547" spans="33:36" x14ac:dyDescent="0.2">
      <c r="AG547" s="260"/>
      <c r="AH547" s="260"/>
      <c r="AI547" s="260"/>
      <c r="AJ547" s="260"/>
    </row>
    <row r="548" spans="33:36" x14ac:dyDescent="0.2">
      <c r="AG548" s="260"/>
      <c r="AH548" s="260"/>
      <c r="AI548" s="260"/>
      <c r="AJ548" s="260"/>
    </row>
    <row r="549" spans="33:36" x14ac:dyDescent="0.2">
      <c r="AG549" s="260"/>
      <c r="AH549" s="260"/>
      <c r="AI549" s="260"/>
      <c r="AJ549" s="260"/>
    </row>
    <row r="550" spans="33:36" x14ac:dyDescent="0.2">
      <c r="AG550" s="260"/>
      <c r="AH550" s="260"/>
      <c r="AI550" s="260"/>
      <c r="AJ550" s="260"/>
    </row>
    <row r="551" spans="33:36" x14ac:dyDescent="0.2">
      <c r="AG551" s="260"/>
      <c r="AH551" s="260"/>
      <c r="AI551" s="260"/>
      <c r="AJ551" s="260"/>
    </row>
    <row r="552" spans="33:36" x14ac:dyDescent="0.2">
      <c r="AG552" s="260"/>
      <c r="AH552" s="260"/>
      <c r="AI552" s="260"/>
      <c r="AJ552" s="260"/>
    </row>
    <row r="553" spans="33:36" x14ac:dyDescent="0.2">
      <c r="AG553" s="260"/>
      <c r="AH553" s="260"/>
      <c r="AI553" s="260"/>
      <c r="AJ553" s="260"/>
    </row>
    <row r="554" spans="33:36" x14ac:dyDescent="0.2">
      <c r="AG554" s="260"/>
      <c r="AH554" s="260"/>
      <c r="AI554" s="260"/>
      <c r="AJ554" s="260"/>
    </row>
    <row r="555" spans="33:36" x14ac:dyDescent="0.2">
      <c r="AG555" s="260"/>
      <c r="AH555" s="260"/>
      <c r="AI555" s="260"/>
      <c r="AJ555" s="260"/>
    </row>
    <row r="556" spans="33:36" x14ac:dyDescent="0.2">
      <c r="AG556" s="260"/>
      <c r="AH556" s="260"/>
      <c r="AI556" s="260"/>
      <c r="AJ556" s="260"/>
    </row>
    <row r="557" spans="33:36" x14ac:dyDescent="0.2">
      <c r="AG557" s="260"/>
      <c r="AH557" s="260"/>
      <c r="AI557" s="260"/>
      <c r="AJ557" s="260"/>
    </row>
    <row r="558" spans="33:36" x14ac:dyDescent="0.2">
      <c r="AG558" s="260"/>
      <c r="AH558" s="260"/>
      <c r="AI558" s="260"/>
      <c r="AJ558" s="260"/>
    </row>
    <row r="559" spans="33:36" x14ac:dyDescent="0.2">
      <c r="AG559" s="260"/>
      <c r="AH559" s="260"/>
      <c r="AI559" s="260"/>
      <c r="AJ559" s="260"/>
    </row>
    <row r="560" spans="33:36" x14ac:dyDescent="0.2">
      <c r="AG560" s="260"/>
      <c r="AH560" s="260"/>
      <c r="AI560" s="260"/>
      <c r="AJ560" s="260"/>
    </row>
    <row r="561" spans="33:36" x14ac:dyDescent="0.2">
      <c r="AG561" s="260"/>
      <c r="AH561" s="260"/>
      <c r="AI561" s="260"/>
      <c r="AJ561" s="260"/>
    </row>
    <row r="562" spans="33:36" x14ac:dyDescent="0.2">
      <c r="AG562" s="260"/>
      <c r="AH562" s="260"/>
      <c r="AI562" s="260"/>
      <c r="AJ562" s="260"/>
    </row>
    <row r="563" spans="33:36" x14ac:dyDescent="0.2">
      <c r="AG563" s="260"/>
      <c r="AH563" s="260"/>
      <c r="AI563" s="260"/>
      <c r="AJ563" s="260"/>
    </row>
    <row r="564" spans="33:36" x14ac:dyDescent="0.2">
      <c r="AG564" s="260"/>
      <c r="AH564" s="260"/>
      <c r="AI564" s="260"/>
      <c r="AJ564" s="260"/>
    </row>
    <row r="565" spans="33:36" x14ac:dyDescent="0.2">
      <c r="AG565" s="260"/>
      <c r="AH565" s="260"/>
      <c r="AI565" s="260"/>
      <c r="AJ565" s="260"/>
    </row>
    <row r="566" spans="33:36" x14ac:dyDescent="0.2">
      <c r="AG566" s="260"/>
      <c r="AH566" s="260"/>
      <c r="AI566" s="260"/>
      <c r="AJ566" s="260"/>
    </row>
    <row r="567" spans="33:36" x14ac:dyDescent="0.2">
      <c r="AG567" s="260"/>
      <c r="AH567" s="260"/>
      <c r="AI567" s="260"/>
      <c r="AJ567" s="260"/>
    </row>
    <row r="568" spans="33:36" x14ac:dyDescent="0.2">
      <c r="AG568" s="260"/>
      <c r="AH568" s="260"/>
      <c r="AI568" s="260"/>
      <c r="AJ568" s="260"/>
    </row>
    <row r="569" spans="33:36" x14ac:dyDescent="0.2">
      <c r="AG569" s="260"/>
      <c r="AH569" s="260"/>
      <c r="AI569" s="260"/>
      <c r="AJ569" s="260"/>
    </row>
    <row r="570" spans="33:36" x14ac:dyDescent="0.2">
      <c r="AG570" s="260"/>
      <c r="AH570" s="260"/>
      <c r="AI570" s="260"/>
      <c r="AJ570" s="260"/>
    </row>
    <row r="571" spans="33:36" x14ac:dyDescent="0.2">
      <c r="AG571" s="260"/>
      <c r="AH571" s="260"/>
      <c r="AI571" s="260"/>
      <c r="AJ571" s="260"/>
    </row>
    <row r="572" spans="33:36" x14ac:dyDescent="0.2">
      <c r="AG572" s="260"/>
      <c r="AH572" s="260"/>
      <c r="AI572" s="260"/>
      <c r="AJ572" s="260"/>
    </row>
    <row r="573" spans="33:36" x14ac:dyDescent="0.2">
      <c r="AG573" s="260"/>
      <c r="AH573" s="260"/>
      <c r="AI573" s="260"/>
      <c r="AJ573" s="260"/>
    </row>
    <row r="574" spans="33:36" x14ac:dyDescent="0.2">
      <c r="AG574" s="260"/>
      <c r="AH574" s="260"/>
      <c r="AI574" s="260"/>
      <c r="AJ574" s="260"/>
    </row>
    <row r="575" spans="33:36" x14ac:dyDescent="0.2">
      <c r="AG575" s="260"/>
      <c r="AH575" s="260"/>
      <c r="AI575" s="260"/>
      <c r="AJ575" s="260"/>
    </row>
    <row r="576" spans="33:36" x14ac:dyDescent="0.2">
      <c r="AG576" s="260"/>
      <c r="AH576" s="260"/>
      <c r="AI576" s="260"/>
      <c r="AJ576" s="260"/>
    </row>
    <row r="577" spans="33:36" x14ac:dyDescent="0.2">
      <c r="AG577" s="260"/>
      <c r="AH577" s="260"/>
      <c r="AI577" s="260"/>
      <c r="AJ577" s="260"/>
    </row>
    <row r="578" spans="33:36" x14ac:dyDescent="0.2">
      <c r="AG578" s="260"/>
      <c r="AH578" s="260"/>
      <c r="AI578" s="260"/>
      <c r="AJ578" s="260"/>
    </row>
    <row r="579" spans="33:36" x14ac:dyDescent="0.2">
      <c r="AG579" s="260"/>
      <c r="AH579" s="260"/>
      <c r="AI579" s="260"/>
      <c r="AJ579" s="260"/>
    </row>
    <row r="580" spans="33:36" x14ac:dyDescent="0.2">
      <c r="AG580" s="260"/>
      <c r="AH580" s="260"/>
      <c r="AI580" s="260"/>
      <c r="AJ580" s="260"/>
    </row>
    <row r="581" spans="33:36" x14ac:dyDescent="0.2">
      <c r="AG581" s="260"/>
      <c r="AH581" s="260"/>
      <c r="AI581" s="260"/>
      <c r="AJ581" s="260"/>
    </row>
    <row r="582" spans="33:36" x14ac:dyDescent="0.2">
      <c r="AG582" s="260"/>
      <c r="AH582" s="260"/>
      <c r="AI582" s="260"/>
      <c r="AJ582" s="260"/>
    </row>
    <row r="583" spans="33:36" x14ac:dyDescent="0.2">
      <c r="AG583" s="260"/>
      <c r="AH583" s="260"/>
      <c r="AI583" s="260"/>
      <c r="AJ583" s="260"/>
    </row>
    <row r="584" spans="33:36" x14ac:dyDescent="0.2">
      <c r="AG584" s="260"/>
      <c r="AH584" s="260"/>
      <c r="AI584" s="260"/>
      <c r="AJ584" s="260"/>
    </row>
    <row r="585" spans="33:36" x14ac:dyDescent="0.2">
      <c r="AG585" s="260"/>
      <c r="AH585" s="260"/>
      <c r="AI585" s="260"/>
      <c r="AJ585" s="260"/>
    </row>
    <row r="586" spans="33:36" x14ac:dyDescent="0.2">
      <c r="AG586" s="260"/>
      <c r="AH586" s="260"/>
      <c r="AI586" s="260"/>
      <c r="AJ586" s="260"/>
    </row>
    <row r="587" spans="33:36" x14ac:dyDescent="0.2">
      <c r="AG587" s="260"/>
      <c r="AH587" s="260"/>
      <c r="AI587" s="260"/>
      <c r="AJ587" s="260"/>
    </row>
    <row r="588" spans="33:36" x14ac:dyDescent="0.2">
      <c r="AG588" s="260"/>
      <c r="AH588" s="260"/>
      <c r="AI588" s="260"/>
      <c r="AJ588" s="260"/>
    </row>
    <row r="589" spans="33:36" x14ac:dyDescent="0.2">
      <c r="AG589" s="260"/>
      <c r="AH589" s="260"/>
      <c r="AI589" s="260"/>
      <c r="AJ589" s="260"/>
    </row>
    <row r="590" spans="33:36" x14ac:dyDescent="0.2">
      <c r="AG590" s="260"/>
      <c r="AH590" s="260"/>
      <c r="AI590" s="260"/>
      <c r="AJ590" s="260"/>
    </row>
    <row r="591" spans="33:36" x14ac:dyDescent="0.2">
      <c r="AG591" s="260"/>
      <c r="AH591" s="260"/>
      <c r="AI591" s="260"/>
      <c r="AJ591" s="260"/>
    </row>
    <row r="592" spans="33:36" x14ac:dyDescent="0.2">
      <c r="AG592" s="260"/>
      <c r="AH592" s="260"/>
      <c r="AI592" s="260"/>
      <c r="AJ592" s="260"/>
    </row>
    <row r="593" spans="33:36" x14ac:dyDescent="0.2">
      <c r="AG593" s="260"/>
      <c r="AH593" s="260"/>
      <c r="AI593" s="260"/>
      <c r="AJ593" s="260"/>
    </row>
    <row r="594" spans="33:36" x14ac:dyDescent="0.2">
      <c r="AG594" s="260"/>
      <c r="AH594" s="260"/>
      <c r="AI594" s="260"/>
      <c r="AJ594" s="260"/>
    </row>
    <row r="595" spans="33:36" x14ac:dyDescent="0.2">
      <c r="AG595" s="260"/>
      <c r="AH595" s="260"/>
      <c r="AI595" s="260"/>
      <c r="AJ595" s="260"/>
    </row>
    <row r="596" spans="33:36" x14ac:dyDescent="0.2">
      <c r="AG596" s="260"/>
      <c r="AH596" s="260"/>
      <c r="AI596" s="260"/>
      <c r="AJ596" s="260"/>
    </row>
    <row r="597" spans="33:36" x14ac:dyDescent="0.2">
      <c r="AG597" s="260"/>
      <c r="AH597" s="260"/>
      <c r="AI597" s="260"/>
      <c r="AJ597" s="260"/>
    </row>
    <row r="598" spans="33:36" x14ac:dyDescent="0.2">
      <c r="AG598" s="260"/>
      <c r="AH598" s="260"/>
      <c r="AI598" s="260"/>
      <c r="AJ598" s="260"/>
    </row>
    <row r="599" spans="33:36" x14ac:dyDescent="0.2">
      <c r="AG599" s="260"/>
      <c r="AH599" s="260"/>
      <c r="AI599" s="260"/>
      <c r="AJ599" s="260"/>
    </row>
    <row r="600" spans="33:36" x14ac:dyDescent="0.2">
      <c r="AG600" s="260"/>
      <c r="AH600" s="260"/>
      <c r="AI600" s="260"/>
      <c r="AJ600" s="260"/>
    </row>
    <row r="601" spans="33:36" x14ac:dyDescent="0.2">
      <c r="AG601" s="260"/>
      <c r="AH601" s="260"/>
      <c r="AI601" s="260"/>
      <c r="AJ601" s="260"/>
    </row>
    <row r="602" spans="33:36" x14ac:dyDescent="0.2">
      <c r="AG602" s="260"/>
      <c r="AH602" s="260"/>
      <c r="AI602" s="260"/>
      <c r="AJ602" s="260"/>
    </row>
    <row r="603" spans="33:36" x14ac:dyDescent="0.2">
      <c r="AG603" s="260"/>
      <c r="AH603" s="260"/>
      <c r="AI603" s="260"/>
      <c r="AJ603" s="260"/>
    </row>
    <row r="604" spans="33:36" x14ac:dyDescent="0.2">
      <c r="AG604" s="260"/>
      <c r="AH604" s="260"/>
      <c r="AI604" s="260"/>
      <c r="AJ604" s="260"/>
    </row>
    <row r="605" spans="33:36" x14ac:dyDescent="0.2">
      <c r="AG605" s="260"/>
      <c r="AH605" s="260"/>
      <c r="AI605" s="260"/>
      <c r="AJ605" s="260"/>
    </row>
    <row r="606" spans="33:36" x14ac:dyDescent="0.2">
      <c r="AG606" s="260"/>
      <c r="AH606" s="260"/>
      <c r="AI606" s="260"/>
      <c r="AJ606" s="260"/>
    </row>
    <row r="607" spans="33:36" x14ac:dyDescent="0.2">
      <c r="AG607" s="260"/>
      <c r="AH607" s="260"/>
      <c r="AI607" s="260"/>
      <c r="AJ607" s="260"/>
    </row>
    <row r="608" spans="33:36" x14ac:dyDescent="0.2">
      <c r="AG608" s="260"/>
      <c r="AH608" s="260"/>
      <c r="AI608" s="260"/>
      <c r="AJ608" s="260"/>
    </row>
    <row r="609" spans="33:36" x14ac:dyDescent="0.2">
      <c r="AG609" s="260"/>
      <c r="AH609" s="260"/>
      <c r="AI609" s="260"/>
      <c r="AJ609" s="260"/>
    </row>
    <row r="610" spans="33:36" x14ac:dyDescent="0.2">
      <c r="AG610" s="260"/>
      <c r="AH610" s="260"/>
      <c r="AI610" s="260"/>
      <c r="AJ610" s="260"/>
    </row>
    <row r="611" spans="33:36" x14ac:dyDescent="0.2">
      <c r="AG611" s="260"/>
      <c r="AH611" s="260"/>
      <c r="AI611" s="260"/>
      <c r="AJ611" s="260"/>
    </row>
    <row r="612" spans="33:36" x14ac:dyDescent="0.2">
      <c r="AG612" s="260"/>
      <c r="AH612" s="260"/>
      <c r="AI612" s="260"/>
      <c r="AJ612" s="260"/>
    </row>
    <row r="613" spans="33:36" x14ac:dyDescent="0.2">
      <c r="AG613" s="260"/>
      <c r="AH613" s="260"/>
      <c r="AI613" s="260"/>
      <c r="AJ613" s="260"/>
    </row>
    <row r="614" spans="33:36" x14ac:dyDescent="0.2">
      <c r="AG614" s="260"/>
      <c r="AH614" s="260"/>
      <c r="AI614" s="260"/>
      <c r="AJ614" s="260"/>
    </row>
    <row r="615" spans="33:36" x14ac:dyDescent="0.2">
      <c r="AG615" s="260"/>
      <c r="AH615" s="260"/>
      <c r="AI615" s="260"/>
      <c r="AJ615" s="260"/>
    </row>
    <row r="616" spans="33:36" x14ac:dyDescent="0.2">
      <c r="AG616" s="260"/>
      <c r="AH616" s="260"/>
      <c r="AI616" s="260"/>
      <c r="AJ616" s="260"/>
    </row>
    <row r="617" spans="33:36" x14ac:dyDescent="0.2">
      <c r="AG617" s="260"/>
      <c r="AH617" s="260"/>
      <c r="AI617" s="260"/>
      <c r="AJ617" s="260"/>
    </row>
    <row r="618" spans="33:36" x14ac:dyDescent="0.2">
      <c r="AG618" s="260"/>
      <c r="AH618" s="260"/>
      <c r="AI618" s="260"/>
      <c r="AJ618" s="260"/>
    </row>
    <row r="619" spans="33:36" x14ac:dyDescent="0.2">
      <c r="AG619" s="260"/>
      <c r="AH619" s="260"/>
      <c r="AI619" s="260"/>
      <c r="AJ619" s="260"/>
    </row>
    <row r="620" spans="33:36" x14ac:dyDescent="0.2">
      <c r="AG620" s="260"/>
      <c r="AH620" s="260"/>
      <c r="AI620" s="260"/>
      <c r="AJ620" s="260"/>
    </row>
    <row r="621" spans="33:36" x14ac:dyDescent="0.2">
      <c r="AG621" s="260"/>
      <c r="AH621" s="260"/>
      <c r="AI621" s="260"/>
      <c r="AJ621" s="260"/>
    </row>
    <row r="622" spans="33:36" x14ac:dyDescent="0.2">
      <c r="AG622" s="260"/>
      <c r="AH622" s="260"/>
      <c r="AI622" s="260"/>
      <c r="AJ622" s="260"/>
    </row>
    <row r="623" spans="33:36" x14ac:dyDescent="0.2">
      <c r="AG623" s="260"/>
      <c r="AH623" s="260"/>
      <c r="AI623" s="260"/>
      <c r="AJ623" s="260"/>
    </row>
    <row r="624" spans="33:36" x14ac:dyDescent="0.2">
      <c r="AG624" s="260"/>
      <c r="AH624" s="260"/>
      <c r="AI624" s="260"/>
      <c r="AJ624" s="260"/>
    </row>
    <row r="625" spans="33:36" x14ac:dyDescent="0.2">
      <c r="AG625" s="260"/>
      <c r="AH625" s="260"/>
      <c r="AI625" s="260"/>
      <c r="AJ625" s="260"/>
    </row>
    <row r="626" spans="33:36" x14ac:dyDescent="0.2">
      <c r="AG626" s="260"/>
      <c r="AH626" s="260"/>
      <c r="AI626" s="260"/>
      <c r="AJ626" s="260"/>
    </row>
    <row r="627" spans="33:36" x14ac:dyDescent="0.2">
      <c r="AG627" s="260"/>
      <c r="AH627" s="260"/>
      <c r="AI627" s="260"/>
      <c r="AJ627" s="260"/>
    </row>
    <row r="628" spans="33:36" x14ac:dyDescent="0.2">
      <c r="AG628" s="260"/>
      <c r="AH628" s="260"/>
      <c r="AI628" s="260"/>
      <c r="AJ628" s="260"/>
    </row>
    <row r="629" spans="33:36" x14ac:dyDescent="0.2">
      <c r="AG629" s="260"/>
      <c r="AH629" s="260"/>
      <c r="AI629" s="260"/>
      <c r="AJ629" s="260"/>
    </row>
    <row r="630" spans="33:36" x14ac:dyDescent="0.2">
      <c r="AG630" s="260"/>
      <c r="AH630" s="260"/>
      <c r="AI630" s="260"/>
      <c r="AJ630" s="260"/>
    </row>
    <row r="631" spans="33:36" x14ac:dyDescent="0.2">
      <c r="AG631" s="260"/>
      <c r="AH631" s="260"/>
      <c r="AI631" s="260"/>
      <c r="AJ631" s="260"/>
    </row>
    <row r="632" spans="33:36" x14ac:dyDescent="0.2">
      <c r="AG632" s="260"/>
      <c r="AH632" s="260"/>
      <c r="AI632" s="260"/>
      <c r="AJ632" s="260"/>
    </row>
    <row r="633" spans="33:36" x14ac:dyDescent="0.2">
      <c r="AG633" s="260"/>
      <c r="AH633" s="260"/>
      <c r="AI633" s="260"/>
      <c r="AJ633" s="260"/>
    </row>
    <row r="634" spans="33:36" x14ac:dyDescent="0.2">
      <c r="AG634" s="260"/>
      <c r="AH634" s="260"/>
      <c r="AI634" s="260"/>
      <c r="AJ634" s="260"/>
    </row>
    <row r="635" spans="33:36" x14ac:dyDescent="0.2">
      <c r="AG635" s="260"/>
      <c r="AH635" s="260"/>
      <c r="AI635" s="260"/>
      <c r="AJ635" s="260"/>
    </row>
    <row r="636" spans="33:36" x14ac:dyDescent="0.2">
      <c r="AG636" s="260"/>
      <c r="AH636" s="260"/>
      <c r="AI636" s="260"/>
      <c r="AJ636" s="260"/>
    </row>
    <row r="637" spans="33:36" x14ac:dyDescent="0.2">
      <c r="AG637" s="260"/>
      <c r="AH637" s="260"/>
      <c r="AI637" s="260"/>
      <c r="AJ637" s="260"/>
    </row>
    <row r="638" spans="33:36" x14ac:dyDescent="0.2">
      <c r="AG638" s="260"/>
      <c r="AH638" s="260"/>
      <c r="AI638" s="260"/>
      <c r="AJ638" s="260"/>
    </row>
    <row r="639" spans="33:36" x14ac:dyDescent="0.2">
      <c r="AG639" s="260"/>
      <c r="AH639" s="260"/>
      <c r="AI639" s="260"/>
      <c r="AJ639" s="260"/>
    </row>
    <row r="640" spans="33:36" x14ac:dyDescent="0.2">
      <c r="AG640" s="260"/>
      <c r="AH640" s="260"/>
      <c r="AI640" s="260"/>
      <c r="AJ640" s="260"/>
    </row>
    <row r="641" spans="33:36" x14ac:dyDescent="0.2">
      <c r="AG641" s="260"/>
      <c r="AH641" s="260"/>
      <c r="AI641" s="260"/>
      <c r="AJ641" s="260"/>
    </row>
    <row r="642" spans="33:36" x14ac:dyDescent="0.2">
      <c r="AG642" s="260"/>
      <c r="AH642" s="260"/>
      <c r="AI642" s="260"/>
      <c r="AJ642" s="260"/>
    </row>
    <row r="643" spans="33:36" x14ac:dyDescent="0.2">
      <c r="AG643" s="260"/>
      <c r="AH643" s="260"/>
      <c r="AI643" s="260"/>
      <c r="AJ643" s="260"/>
    </row>
    <row r="644" spans="33:36" x14ac:dyDescent="0.2">
      <c r="AG644" s="260"/>
      <c r="AH644" s="260"/>
      <c r="AI644" s="260"/>
      <c r="AJ644" s="260"/>
    </row>
    <row r="645" spans="33:36" x14ac:dyDescent="0.2">
      <c r="AG645" s="260"/>
      <c r="AH645" s="260"/>
      <c r="AI645" s="260"/>
      <c r="AJ645" s="260"/>
    </row>
    <row r="646" spans="33:36" x14ac:dyDescent="0.2">
      <c r="AG646" s="260"/>
      <c r="AH646" s="260"/>
      <c r="AI646" s="260"/>
      <c r="AJ646" s="260"/>
    </row>
    <row r="647" spans="33:36" x14ac:dyDescent="0.2">
      <c r="AG647" s="260"/>
      <c r="AH647" s="260"/>
      <c r="AI647" s="260"/>
      <c r="AJ647" s="260"/>
    </row>
    <row r="648" spans="33:36" x14ac:dyDescent="0.2">
      <c r="AG648" s="260"/>
      <c r="AH648" s="260"/>
      <c r="AI648" s="260"/>
      <c r="AJ648" s="260"/>
    </row>
    <row r="649" spans="33:36" x14ac:dyDescent="0.2">
      <c r="AG649" s="260"/>
      <c r="AH649" s="260"/>
      <c r="AI649" s="260"/>
      <c r="AJ649" s="260"/>
    </row>
    <row r="650" spans="33:36" x14ac:dyDescent="0.2">
      <c r="AG650" s="260"/>
      <c r="AH650" s="260"/>
      <c r="AI650" s="260"/>
      <c r="AJ650" s="260"/>
    </row>
    <row r="651" spans="33:36" x14ac:dyDescent="0.2">
      <c r="AG651" s="260"/>
      <c r="AH651" s="260"/>
      <c r="AI651" s="260"/>
      <c r="AJ651" s="260"/>
    </row>
    <row r="652" spans="33:36" x14ac:dyDescent="0.2">
      <c r="AG652" s="260"/>
      <c r="AH652" s="260"/>
      <c r="AI652" s="260"/>
      <c r="AJ652" s="260"/>
    </row>
    <row r="653" spans="33:36" x14ac:dyDescent="0.2">
      <c r="AG653" s="260"/>
      <c r="AH653" s="260"/>
      <c r="AI653" s="260"/>
      <c r="AJ653" s="260"/>
    </row>
    <row r="654" spans="33:36" x14ac:dyDescent="0.2">
      <c r="AG654" s="260"/>
      <c r="AH654" s="260"/>
      <c r="AI654" s="260"/>
      <c r="AJ654" s="260"/>
    </row>
    <row r="655" spans="33:36" x14ac:dyDescent="0.2">
      <c r="AG655" s="260"/>
      <c r="AH655" s="260"/>
      <c r="AI655" s="260"/>
      <c r="AJ655" s="260"/>
    </row>
    <row r="656" spans="33:36" x14ac:dyDescent="0.2">
      <c r="AG656" s="260"/>
      <c r="AH656" s="260"/>
      <c r="AI656" s="260"/>
      <c r="AJ656" s="260"/>
    </row>
    <row r="657" spans="33:36" x14ac:dyDescent="0.2">
      <c r="AG657" s="260"/>
      <c r="AH657" s="260"/>
      <c r="AI657" s="260"/>
      <c r="AJ657" s="260"/>
    </row>
    <row r="658" spans="33:36" x14ac:dyDescent="0.2">
      <c r="AG658" s="260"/>
      <c r="AH658" s="260"/>
      <c r="AI658" s="260"/>
      <c r="AJ658" s="260"/>
    </row>
    <row r="659" spans="33:36" x14ac:dyDescent="0.2">
      <c r="AG659" s="260"/>
      <c r="AH659" s="260"/>
      <c r="AI659" s="260"/>
      <c r="AJ659" s="260"/>
    </row>
    <row r="660" spans="33:36" x14ac:dyDescent="0.2">
      <c r="AG660" s="260"/>
      <c r="AH660" s="260"/>
      <c r="AI660" s="260"/>
      <c r="AJ660" s="260"/>
    </row>
    <row r="661" spans="33:36" x14ac:dyDescent="0.2">
      <c r="AG661" s="260"/>
      <c r="AH661" s="260"/>
      <c r="AI661" s="260"/>
      <c r="AJ661" s="260"/>
    </row>
    <row r="662" spans="33:36" x14ac:dyDescent="0.2">
      <c r="AG662" s="260"/>
      <c r="AH662" s="260"/>
      <c r="AI662" s="260"/>
      <c r="AJ662" s="260"/>
    </row>
    <row r="663" spans="33:36" x14ac:dyDescent="0.2">
      <c r="AG663" s="260"/>
      <c r="AH663" s="260"/>
      <c r="AI663" s="260"/>
      <c r="AJ663" s="260"/>
    </row>
    <row r="664" spans="33:36" x14ac:dyDescent="0.2">
      <c r="AG664" s="260"/>
      <c r="AH664" s="260"/>
      <c r="AI664" s="260"/>
      <c r="AJ664" s="260"/>
    </row>
    <row r="665" spans="33:36" x14ac:dyDescent="0.2">
      <c r="AG665" s="260"/>
      <c r="AH665" s="260"/>
      <c r="AI665" s="260"/>
      <c r="AJ665" s="260"/>
    </row>
    <row r="666" spans="33:36" x14ac:dyDescent="0.2">
      <c r="AG666" s="260"/>
      <c r="AH666" s="260"/>
      <c r="AI666" s="260"/>
      <c r="AJ666" s="260"/>
    </row>
    <row r="667" spans="33:36" x14ac:dyDescent="0.2">
      <c r="AG667" s="260"/>
      <c r="AH667" s="260"/>
      <c r="AI667" s="260"/>
      <c r="AJ667" s="260"/>
    </row>
    <row r="668" spans="33:36" x14ac:dyDescent="0.2">
      <c r="AG668" s="260"/>
      <c r="AH668" s="260"/>
      <c r="AI668" s="260"/>
      <c r="AJ668" s="260"/>
    </row>
    <row r="669" spans="33:36" x14ac:dyDescent="0.2">
      <c r="AG669" s="260"/>
      <c r="AH669" s="260"/>
      <c r="AI669" s="260"/>
      <c r="AJ669" s="260"/>
    </row>
    <row r="670" spans="33:36" x14ac:dyDescent="0.2">
      <c r="AG670" s="260"/>
      <c r="AH670" s="260"/>
      <c r="AI670" s="260"/>
      <c r="AJ670" s="260"/>
    </row>
    <row r="671" spans="33:36" x14ac:dyDescent="0.2">
      <c r="AG671" s="260"/>
      <c r="AH671" s="260"/>
      <c r="AI671" s="260"/>
      <c r="AJ671" s="260"/>
    </row>
    <row r="672" spans="33:36" x14ac:dyDescent="0.2">
      <c r="AG672" s="260"/>
      <c r="AH672" s="260"/>
      <c r="AI672" s="260"/>
      <c r="AJ672" s="260"/>
    </row>
    <row r="673" spans="33:36" x14ac:dyDescent="0.2">
      <c r="AG673" s="260"/>
      <c r="AH673" s="260"/>
      <c r="AI673" s="260"/>
      <c r="AJ673" s="260"/>
    </row>
    <row r="674" spans="33:36" x14ac:dyDescent="0.2">
      <c r="AG674" s="260"/>
      <c r="AH674" s="260"/>
      <c r="AI674" s="260"/>
      <c r="AJ674" s="260"/>
    </row>
    <row r="675" spans="33:36" x14ac:dyDescent="0.2">
      <c r="AG675" s="260"/>
      <c r="AH675" s="260"/>
      <c r="AI675" s="260"/>
      <c r="AJ675" s="260"/>
    </row>
    <row r="676" spans="33:36" x14ac:dyDescent="0.2">
      <c r="AG676" s="260"/>
      <c r="AH676" s="260"/>
      <c r="AI676" s="260"/>
      <c r="AJ676" s="260"/>
    </row>
    <row r="677" spans="33:36" x14ac:dyDescent="0.2">
      <c r="AG677" s="260"/>
      <c r="AH677" s="260"/>
      <c r="AI677" s="260"/>
      <c r="AJ677" s="260"/>
    </row>
    <row r="678" spans="33:36" x14ac:dyDescent="0.2">
      <c r="AG678" s="260"/>
      <c r="AH678" s="260"/>
      <c r="AI678" s="260"/>
      <c r="AJ678" s="260"/>
    </row>
    <row r="679" spans="33:36" x14ac:dyDescent="0.2">
      <c r="AG679" s="260"/>
      <c r="AH679" s="260"/>
      <c r="AI679" s="260"/>
      <c r="AJ679" s="260"/>
    </row>
    <row r="680" spans="33:36" x14ac:dyDescent="0.2">
      <c r="AG680" s="260"/>
      <c r="AH680" s="260"/>
      <c r="AI680" s="260"/>
      <c r="AJ680" s="260"/>
    </row>
    <row r="681" spans="33:36" x14ac:dyDescent="0.2">
      <c r="AG681" s="260"/>
      <c r="AH681" s="260"/>
      <c r="AI681" s="260"/>
      <c r="AJ681" s="260"/>
    </row>
    <row r="682" spans="33:36" x14ac:dyDescent="0.2">
      <c r="AG682" s="260"/>
      <c r="AH682" s="260"/>
      <c r="AI682" s="260"/>
      <c r="AJ682" s="260"/>
    </row>
    <row r="683" spans="33:36" x14ac:dyDescent="0.2">
      <c r="AG683" s="260"/>
      <c r="AH683" s="260"/>
      <c r="AI683" s="260"/>
      <c r="AJ683" s="260"/>
    </row>
    <row r="684" spans="33:36" x14ac:dyDescent="0.2">
      <c r="AG684" s="260"/>
      <c r="AH684" s="260"/>
      <c r="AI684" s="260"/>
      <c r="AJ684" s="260"/>
    </row>
    <row r="685" spans="33:36" x14ac:dyDescent="0.2">
      <c r="AG685" s="260"/>
      <c r="AH685" s="260"/>
      <c r="AI685" s="260"/>
      <c r="AJ685" s="260"/>
    </row>
    <row r="686" spans="33:36" x14ac:dyDescent="0.2">
      <c r="AG686" s="260"/>
      <c r="AH686" s="260"/>
      <c r="AI686" s="260"/>
      <c r="AJ686" s="260"/>
    </row>
    <row r="687" spans="33:36" x14ac:dyDescent="0.2">
      <c r="AG687" s="260"/>
      <c r="AH687" s="260"/>
      <c r="AI687" s="260"/>
      <c r="AJ687" s="260"/>
    </row>
    <row r="688" spans="33:36" x14ac:dyDescent="0.2">
      <c r="AG688" s="260"/>
      <c r="AH688" s="260"/>
      <c r="AI688" s="260"/>
      <c r="AJ688" s="260"/>
    </row>
    <row r="689" spans="33:36" x14ac:dyDescent="0.2">
      <c r="AG689" s="260"/>
      <c r="AH689" s="260"/>
      <c r="AI689" s="260"/>
      <c r="AJ689" s="260"/>
    </row>
    <row r="690" spans="33:36" x14ac:dyDescent="0.2">
      <c r="AG690" s="260"/>
      <c r="AH690" s="260"/>
      <c r="AI690" s="260"/>
      <c r="AJ690" s="260"/>
    </row>
    <row r="691" spans="33:36" x14ac:dyDescent="0.2">
      <c r="AG691" s="260"/>
      <c r="AH691" s="260"/>
      <c r="AI691" s="260"/>
      <c r="AJ691" s="260"/>
    </row>
    <row r="692" spans="33:36" x14ac:dyDescent="0.2">
      <c r="AG692" s="260"/>
      <c r="AH692" s="260"/>
      <c r="AI692" s="260"/>
      <c r="AJ692" s="260"/>
    </row>
    <row r="693" spans="33:36" x14ac:dyDescent="0.2">
      <c r="AG693" s="260"/>
      <c r="AH693" s="260"/>
      <c r="AI693" s="260"/>
      <c r="AJ693" s="260"/>
    </row>
    <row r="694" spans="33:36" x14ac:dyDescent="0.2">
      <c r="AG694" s="260"/>
      <c r="AH694" s="260"/>
      <c r="AI694" s="260"/>
      <c r="AJ694" s="260"/>
    </row>
    <row r="695" spans="33:36" x14ac:dyDescent="0.2">
      <c r="AG695" s="260"/>
      <c r="AH695" s="260"/>
      <c r="AI695" s="260"/>
      <c r="AJ695" s="260"/>
    </row>
    <row r="696" spans="33:36" x14ac:dyDescent="0.2">
      <c r="AG696" s="260"/>
      <c r="AH696" s="260"/>
      <c r="AI696" s="260"/>
      <c r="AJ696" s="260"/>
    </row>
    <row r="697" spans="33:36" x14ac:dyDescent="0.2">
      <c r="AG697" s="260"/>
      <c r="AH697" s="260"/>
      <c r="AI697" s="260"/>
      <c r="AJ697" s="260"/>
    </row>
    <row r="698" spans="33:36" x14ac:dyDescent="0.2">
      <c r="AG698" s="260"/>
      <c r="AH698" s="260"/>
      <c r="AI698" s="260"/>
      <c r="AJ698" s="260"/>
    </row>
    <row r="699" spans="33:36" x14ac:dyDescent="0.2">
      <c r="AG699" s="260"/>
      <c r="AH699" s="260"/>
      <c r="AI699" s="260"/>
      <c r="AJ699" s="260"/>
    </row>
    <row r="700" spans="33:36" x14ac:dyDescent="0.2">
      <c r="AG700" s="260"/>
      <c r="AH700" s="260"/>
      <c r="AI700" s="260"/>
      <c r="AJ700" s="260"/>
    </row>
    <row r="701" spans="33:36" x14ac:dyDescent="0.2">
      <c r="AG701" s="260"/>
      <c r="AH701" s="260"/>
      <c r="AI701" s="260"/>
      <c r="AJ701" s="260"/>
    </row>
    <row r="702" spans="33:36" x14ac:dyDescent="0.2">
      <c r="AG702" s="260"/>
      <c r="AH702" s="260"/>
      <c r="AI702" s="260"/>
      <c r="AJ702" s="260"/>
    </row>
    <row r="703" spans="33:36" x14ac:dyDescent="0.2">
      <c r="AG703" s="260"/>
      <c r="AH703" s="260"/>
      <c r="AI703" s="260"/>
      <c r="AJ703" s="260"/>
    </row>
    <row r="704" spans="33:36" x14ac:dyDescent="0.2">
      <c r="AG704" s="260"/>
      <c r="AH704" s="260"/>
      <c r="AI704" s="260"/>
      <c r="AJ704" s="260"/>
    </row>
    <row r="705" spans="33:36" x14ac:dyDescent="0.2">
      <c r="AG705" s="260"/>
      <c r="AH705" s="260"/>
      <c r="AI705" s="260"/>
      <c r="AJ705" s="260"/>
    </row>
    <row r="706" spans="33:36" x14ac:dyDescent="0.2">
      <c r="AG706" s="260"/>
      <c r="AH706" s="260"/>
      <c r="AI706" s="260"/>
      <c r="AJ706" s="260"/>
    </row>
    <row r="707" spans="33:36" x14ac:dyDescent="0.2">
      <c r="AG707" s="260"/>
      <c r="AH707" s="260"/>
      <c r="AI707" s="260"/>
      <c r="AJ707" s="260"/>
    </row>
    <row r="708" spans="33:36" x14ac:dyDescent="0.2">
      <c r="AG708" s="260"/>
      <c r="AH708" s="260"/>
      <c r="AI708" s="260"/>
      <c r="AJ708" s="260"/>
    </row>
    <row r="709" spans="33:36" x14ac:dyDescent="0.2">
      <c r="AG709" s="260"/>
      <c r="AH709" s="260"/>
      <c r="AI709" s="260"/>
      <c r="AJ709" s="260"/>
    </row>
    <row r="710" spans="33:36" x14ac:dyDescent="0.2">
      <c r="AG710" s="260"/>
      <c r="AH710" s="260"/>
      <c r="AI710" s="260"/>
      <c r="AJ710" s="260"/>
    </row>
    <row r="711" spans="33:36" x14ac:dyDescent="0.2">
      <c r="AG711" s="260"/>
      <c r="AH711" s="260"/>
      <c r="AI711" s="260"/>
      <c r="AJ711" s="260"/>
    </row>
    <row r="712" spans="33:36" x14ac:dyDescent="0.2">
      <c r="AG712" s="260"/>
      <c r="AH712" s="260"/>
      <c r="AI712" s="260"/>
      <c r="AJ712" s="260"/>
    </row>
    <row r="713" spans="33:36" x14ac:dyDescent="0.2">
      <c r="AG713" s="260"/>
      <c r="AH713" s="260"/>
      <c r="AI713" s="260"/>
      <c r="AJ713" s="260"/>
    </row>
    <row r="714" spans="33:36" x14ac:dyDescent="0.2">
      <c r="AG714" s="260"/>
      <c r="AH714" s="260"/>
      <c r="AI714" s="260"/>
      <c r="AJ714" s="260"/>
    </row>
    <row r="715" spans="33:36" x14ac:dyDescent="0.2">
      <c r="AG715" s="260"/>
      <c r="AH715" s="260"/>
      <c r="AI715" s="260"/>
      <c r="AJ715" s="260"/>
    </row>
    <row r="716" spans="33:36" x14ac:dyDescent="0.2">
      <c r="AG716" s="260"/>
      <c r="AH716" s="260"/>
      <c r="AI716" s="260"/>
      <c r="AJ716" s="260"/>
    </row>
    <row r="717" spans="33:36" x14ac:dyDescent="0.2">
      <c r="AG717" s="260"/>
      <c r="AH717" s="260"/>
      <c r="AI717" s="260"/>
      <c r="AJ717" s="260"/>
    </row>
    <row r="718" spans="33:36" x14ac:dyDescent="0.2">
      <c r="AG718" s="260"/>
      <c r="AH718" s="260"/>
      <c r="AI718" s="260"/>
      <c r="AJ718" s="260"/>
    </row>
    <row r="719" spans="33:36" x14ac:dyDescent="0.2">
      <c r="AG719" s="260"/>
      <c r="AH719" s="260"/>
      <c r="AI719" s="260"/>
      <c r="AJ719" s="260"/>
    </row>
    <row r="720" spans="33:36" x14ac:dyDescent="0.2">
      <c r="AG720" s="260"/>
      <c r="AH720" s="260"/>
      <c r="AI720" s="260"/>
      <c r="AJ720" s="260"/>
    </row>
    <row r="721" spans="33:36" x14ac:dyDescent="0.2">
      <c r="AG721" s="260"/>
      <c r="AH721" s="260"/>
      <c r="AI721" s="260"/>
      <c r="AJ721" s="260"/>
    </row>
    <row r="722" spans="33:36" x14ac:dyDescent="0.2">
      <c r="AG722" s="260"/>
      <c r="AH722" s="260"/>
      <c r="AI722" s="260"/>
      <c r="AJ722" s="260"/>
    </row>
    <row r="723" spans="33:36" x14ac:dyDescent="0.2">
      <c r="AG723" s="260"/>
      <c r="AH723" s="260"/>
      <c r="AI723" s="260"/>
      <c r="AJ723" s="260"/>
    </row>
    <row r="724" spans="33:36" x14ac:dyDescent="0.2">
      <c r="AG724" s="260"/>
      <c r="AH724" s="260"/>
      <c r="AI724" s="260"/>
      <c r="AJ724" s="260"/>
    </row>
    <row r="725" spans="33:36" x14ac:dyDescent="0.2">
      <c r="AG725" s="260"/>
      <c r="AH725" s="260"/>
      <c r="AI725" s="260"/>
      <c r="AJ725" s="260"/>
    </row>
    <row r="726" spans="33:36" x14ac:dyDescent="0.2">
      <c r="AG726" s="260"/>
      <c r="AH726" s="260"/>
      <c r="AI726" s="260"/>
      <c r="AJ726" s="260"/>
    </row>
    <row r="727" spans="33:36" x14ac:dyDescent="0.2">
      <c r="AG727" s="260"/>
      <c r="AH727" s="260"/>
      <c r="AI727" s="260"/>
      <c r="AJ727" s="260"/>
    </row>
    <row r="728" spans="33:36" x14ac:dyDescent="0.2">
      <c r="AG728" s="260"/>
      <c r="AH728" s="260"/>
      <c r="AI728" s="260"/>
      <c r="AJ728" s="260"/>
    </row>
    <row r="729" spans="33:36" x14ac:dyDescent="0.2">
      <c r="AG729" s="260"/>
      <c r="AH729" s="260"/>
      <c r="AI729" s="260"/>
      <c r="AJ729" s="260"/>
    </row>
    <row r="730" spans="33:36" x14ac:dyDescent="0.2">
      <c r="AG730" s="260"/>
      <c r="AH730" s="260"/>
      <c r="AI730" s="260"/>
      <c r="AJ730" s="260"/>
    </row>
    <row r="731" spans="33:36" x14ac:dyDescent="0.2">
      <c r="AG731" s="260"/>
      <c r="AH731" s="260"/>
      <c r="AI731" s="260"/>
      <c r="AJ731" s="260"/>
    </row>
    <row r="732" spans="33:36" x14ac:dyDescent="0.2">
      <c r="AG732" s="260"/>
      <c r="AH732" s="260"/>
      <c r="AI732" s="260"/>
      <c r="AJ732" s="260"/>
    </row>
    <row r="733" spans="33:36" x14ac:dyDescent="0.2">
      <c r="AG733" s="260"/>
      <c r="AH733" s="260"/>
      <c r="AI733" s="260"/>
      <c r="AJ733" s="260"/>
    </row>
    <row r="734" spans="33:36" x14ac:dyDescent="0.2">
      <c r="AG734" s="260"/>
      <c r="AH734" s="260"/>
      <c r="AI734" s="260"/>
      <c r="AJ734" s="260"/>
    </row>
    <row r="735" spans="33:36" x14ac:dyDescent="0.2">
      <c r="AG735" s="260"/>
      <c r="AH735" s="260"/>
      <c r="AI735" s="260"/>
      <c r="AJ735" s="260"/>
    </row>
    <row r="736" spans="33:36" x14ac:dyDescent="0.2">
      <c r="AG736" s="260"/>
      <c r="AH736" s="260"/>
      <c r="AI736" s="260"/>
      <c r="AJ736" s="260"/>
    </row>
    <row r="737" spans="33:36" x14ac:dyDescent="0.2">
      <c r="AG737" s="260"/>
      <c r="AH737" s="260"/>
      <c r="AI737" s="260"/>
      <c r="AJ737" s="260"/>
    </row>
    <row r="738" spans="33:36" x14ac:dyDescent="0.2">
      <c r="AG738" s="260"/>
      <c r="AH738" s="260"/>
      <c r="AI738" s="260"/>
      <c r="AJ738" s="260"/>
    </row>
    <row r="739" spans="33:36" x14ac:dyDescent="0.2">
      <c r="AG739" s="260"/>
      <c r="AH739" s="260"/>
      <c r="AI739" s="260"/>
      <c r="AJ739" s="260"/>
    </row>
    <row r="740" spans="33:36" x14ac:dyDescent="0.2">
      <c r="AG740" s="260"/>
      <c r="AH740" s="260"/>
      <c r="AI740" s="260"/>
      <c r="AJ740" s="260"/>
    </row>
    <row r="741" spans="33:36" x14ac:dyDescent="0.2">
      <c r="AG741" s="260"/>
      <c r="AH741" s="260"/>
      <c r="AI741" s="260"/>
      <c r="AJ741" s="260"/>
    </row>
    <row r="742" spans="33:36" x14ac:dyDescent="0.2">
      <c r="AG742" s="260"/>
      <c r="AH742" s="260"/>
      <c r="AI742" s="260"/>
      <c r="AJ742" s="260"/>
    </row>
    <row r="743" spans="33:36" x14ac:dyDescent="0.2">
      <c r="AG743" s="260"/>
      <c r="AH743" s="260"/>
      <c r="AI743" s="260"/>
      <c r="AJ743" s="260"/>
    </row>
    <row r="744" spans="33:36" x14ac:dyDescent="0.2">
      <c r="AG744" s="260"/>
      <c r="AH744" s="260"/>
      <c r="AI744" s="260"/>
      <c r="AJ744" s="260"/>
    </row>
    <row r="745" spans="33:36" x14ac:dyDescent="0.2">
      <c r="AG745" s="260"/>
      <c r="AH745" s="260"/>
      <c r="AI745" s="260"/>
      <c r="AJ745" s="260"/>
    </row>
    <row r="746" spans="33:36" x14ac:dyDescent="0.2">
      <c r="AG746" s="260"/>
      <c r="AH746" s="260"/>
      <c r="AI746" s="260"/>
      <c r="AJ746" s="260"/>
    </row>
    <row r="747" spans="33:36" x14ac:dyDescent="0.2">
      <c r="AG747" s="260"/>
      <c r="AH747" s="260"/>
      <c r="AI747" s="260"/>
      <c r="AJ747" s="260"/>
    </row>
    <row r="748" spans="33:36" x14ac:dyDescent="0.2">
      <c r="AG748" s="260"/>
      <c r="AH748" s="260"/>
      <c r="AI748" s="260"/>
      <c r="AJ748" s="260"/>
    </row>
    <row r="749" spans="33:36" x14ac:dyDescent="0.2">
      <c r="AG749" s="260"/>
      <c r="AH749" s="260"/>
      <c r="AI749" s="260"/>
      <c r="AJ749" s="260"/>
    </row>
    <row r="750" spans="33:36" x14ac:dyDescent="0.2">
      <c r="AG750" s="260"/>
      <c r="AH750" s="260"/>
      <c r="AI750" s="260"/>
      <c r="AJ750" s="260"/>
    </row>
    <row r="751" spans="33:36" x14ac:dyDescent="0.2">
      <c r="AG751" s="260"/>
      <c r="AH751" s="260"/>
      <c r="AI751" s="260"/>
      <c r="AJ751" s="260"/>
    </row>
    <row r="752" spans="33:36" x14ac:dyDescent="0.2">
      <c r="AG752" s="260"/>
      <c r="AH752" s="260"/>
      <c r="AI752" s="260"/>
      <c r="AJ752" s="260"/>
    </row>
    <row r="753" spans="33:36" x14ac:dyDescent="0.2">
      <c r="AG753" s="260"/>
      <c r="AH753" s="260"/>
      <c r="AI753" s="260"/>
      <c r="AJ753" s="260"/>
    </row>
    <row r="754" spans="33:36" x14ac:dyDescent="0.2">
      <c r="AG754" s="260"/>
      <c r="AH754" s="260"/>
      <c r="AI754" s="260"/>
      <c r="AJ754" s="260"/>
    </row>
    <row r="755" spans="33:36" x14ac:dyDescent="0.2">
      <c r="AG755" s="260"/>
      <c r="AH755" s="260"/>
      <c r="AI755" s="260"/>
      <c r="AJ755" s="260"/>
    </row>
    <row r="756" spans="33:36" x14ac:dyDescent="0.2">
      <c r="AG756" s="260"/>
      <c r="AH756" s="260"/>
      <c r="AI756" s="260"/>
      <c r="AJ756" s="260"/>
    </row>
    <row r="757" spans="33:36" x14ac:dyDescent="0.2">
      <c r="AG757" s="260"/>
      <c r="AH757" s="260"/>
      <c r="AI757" s="260"/>
      <c r="AJ757" s="260"/>
    </row>
    <row r="758" spans="33:36" x14ac:dyDescent="0.2">
      <c r="AG758" s="260"/>
      <c r="AH758" s="260"/>
      <c r="AI758" s="260"/>
      <c r="AJ758" s="260"/>
    </row>
    <row r="759" spans="33:36" x14ac:dyDescent="0.2">
      <c r="AG759" s="260"/>
      <c r="AH759" s="260"/>
      <c r="AI759" s="260"/>
      <c r="AJ759" s="260"/>
    </row>
    <row r="760" spans="33:36" x14ac:dyDescent="0.2">
      <c r="AG760" s="260"/>
      <c r="AH760" s="260"/>
      <c r="AI760" s="260"/>
      <c r="AJ760" s="260"/>
    </row>
    <row r="761" spans="33:36" x14ac:dyDescent="0.2">
      <c r="AG761" s="260"/>
      <c r="AH761" s="260"/>
      <c r="AI761" s="260"/>
      <c r="AJ761" s="260"/>
    </row>
    <row r="762" spans="33:36" x14ac:dyDescent="0.2">
      <c r="AG762" s="260"/>
      <c r="AH762" s="260"/>
      <c r="AI762" s="260"/>
      <c r="AJ762" s="260"/>
    </row>
    <row r="763" spans="33:36" x14ac:dyDescent="0.2">
      <c r="AG763" s="260"/>
      <c r="AH763" s="260"/>
      <c r="AI763" s="260"/>
      <c r="AJ763" s="260"/>
    </row>
    <row r="764" spans="33:36" x14ac:dyDescent="0.2">
      <c r="AG764" s="260"/>
      <c r="AH764" s="260"/>
      <c r="AI764" s="260"/>
      <c r="AJ764" s="260"/>
    </row>
    <row r="765" spans="33:36" x14ac:dyDescent="0.2">
      <c r="AG765" s="260"/>
      <c r="AH765" s="260"/>
      <c r="AI765" s="260"/>
      <c r="AJ765" s="260"/>
    </row>
    <row r="766" spans="33:36" x14ac:dyDescent="0.2">
      <c r="AG766" s="260"/>
      <c r="AH766" s="260"/>
      <c r="AI766" s="260"/>
      <c r="AJ766" s="260"/>
    </row>
    <row r="767" spans="33:36" x14ac:dyDescent="0.2">
      <c r="AG767" s="260"/>
      <c r="AH767" s="260"/>
      <c r="AI767" s="260"/>
      <c r="AJ767" s="260"/>
    </row>
    <row r="768" spans="33:36" x14ac:dyDescent="0.2">
      <c r="AG768" s="260"/>
      <c r="AH768" s="260"/>
      <c r="AI768" s="260"/>
      <c r="AJ768" s="260"/>
    </row>
    <row r="769" spans="33:36" x14ac:dyDescent="0.2">
      <c r="AG769" s="260"/>
      <c r="AH769" s="260"/>
      <c r="AI769" s="260"/>
      <c r="AJ769" s="260"/>
    </row>
    <row r="770" spans="33:36" x14ac:dyDescent="0.2">
      <c r="AG770" s="260"/>
      <c r="AH770" s="260"/>
      <c r="AI770" s="260"/>
      <c r="AJ770" s="260"/>
    </row>
    <row r="771" spans="33:36" x14ac:dyDescent="0.2">
      <c r="AG771" s="260"/>
      <c r="AH771" s="260"/>
      <c r="AI771" s="260"/>
      <c r="AJ771" s="260"/>
    </row>
    <row r="772" spans="33:36" x14ac:dyDescent="0.2">
      <c r="AG772" s="260"/>
      <c r="AH772" s="260"/>
      <c r="AI772" s="260"/>
      <c r="AJ772" s="260"/>
    </row>
    <row r="773" spans="33:36" x14ac:dyDescent="0.2">
      <c r="AG773" s="260"/>
      <c r="AH773" s="260"/>
      <c r="AI773" s="260"/>
      <c r="AJ773" s="260"/>
    </row>
    <row r="774" spans="33:36" x14ac:dyDescent="0.2">
      <c r="AG774" s="260"/>
      <c r="AH774" s="260"/>
      <c r="AI774" s="260"/>
      <c r="AJ774" s="260"/>
    </row>
    <row r="775" spans="33:36" x14ac:dyDescent="0.2">
      <c r="AG775" s="260"/>
      <c r="AH775" s="260"/>
      <c r="AI775" s="260"/>
      <c r="AJ775" s="260"/>
    </row>
    <row r="776" spans="33:36" x14ac:dyDescent="0.2">
      <c r="AG776" s="260"/>
      <c r="AH776" s="260"/>
      <c r="AI776" s="260"/>
      <c r="AJ776" s="260"/>
    </row>
    <row r="777" spans="33:36" x14ac:dyDescent="0.2">
      <c r="AG777" s="260"/>
      <c r="AH777" s="260"/>
      <c r="AI777" s="260"/>
      <c r="AJ777" s="260"/>
    </row>
    <row r="778" spans="33:36" x14ac:dyDescent="0.2">
      <c r="AG778" s="260"/>
      <c r="AH778" s="260"/>
      <c r="AI778" s="260"/>
      <c r="AJ778" s="260"/>
    </row>
    <row r="779" spans="33:36" x14ac:dyDescent="0.2">
      <c r="AG779" s="260"/>
      <c r="AH779" s="260"/>
      <c r="AI779" s="260"/>
      <c r="AJ779" s="260"/>
    </row>
    <row r="780" spans="33:36" x14ac:dyDescent="0.2">
      <c r="AG780" s="260"/>
      <c r="AH780" s="260"/>
      <c r="AI780" s="260"/>
      <c r="AJ780" s="260"/>
    </row>
    <row r="781" spans="33:36" x14ac:dyDescent="0.2">
      <c r="AG781" s="260"/>
      <c r="AH781" s="260"/>
      <c r="AI781" s="260"/>
      <c r="AJ781" s="260"/>
    </row>
    <row r="782" spans="33:36" x14ac:dyDescent="0.2">
      <c r="AG782" s="260"/>
      <c r="AH782" s="260"/>
      <c r="AI782" s="260"/>
      <c r="AJ782" s="260"/>
    </row>
    <row r="783" spans="33:36" x14ac:dyDescent="0.2">
      <c r="AG783" s="260"/>
      <c r="AH783" s="260"/>
      <c r="AI783" s="260"/>
      <c r="AJ783" s="260"/>
    </row>
    <row r="784" spans="33:36" x14ac:dyDescent="0.2">
      <c r="AG784" s="260"/>
      <c r="AH784" s="260"/>
      <c r="AI784" s="260"/>
      <c r="AJ784" s="260"/>
    </row>
    <row r="785" spans="33:36" x14ac:dyDescent="0.2">
      <c r="AG785" s="260"/>
      <c r="AH785" s="260"/>
      <c r="AI785" s="260"/>
      <c r="AJ785" s="260"/>
    </row>
    <row r="786" spans="33:36" x14ac:dyDescent="0.2">
      <c r="AG786" s="260"/>
      <c r="AH786" s="260"/>
      <c r="AI786" s="260"/>
      <c r="AJ786" s="260"/>
    </row>
    <row r="787" spans="33:36" x14ac:dyDescent="0.2">
      <c r="AG787" s="260"/>
      <c r="AH787" s="260"/>
      <c r="AI787" s="260"/>
      <c r="AJ787" s="260"/>
    </row>
    <row r="788" spans="33:36" x14ac:dyDescent="0.2">
      <c r="AG788" s="260"/>
      <c r="AH788" s="260"/>
      <c r="AI788" s="260"/>
      <c r="AJ788" s="260"/>
    </row>
    <row r="789" spans="33:36" x14ac:dyDescent="0.2">
      <c r="AG789" s="260"/>
      <c r="AH789" s="260"/>
      <c r="AI789" s="260"/>
      <c r="AJ789" s="260"/>
    </row>
    <row r="790" spans="33:36" x14ac:dyDescent="0.2">
      <c r="AG790" s="260"/>
      <c r="AH790" s="260"/>
      <c r="AI790" s="260"/>
      <c r="AJ790" s="260"/>
    </row>
    <row r="791" spans="33:36" x14ac:dyDescent="0.2">
      <c r="AG791" s="260"/>
      <c r="AH791" s="260"/>
      <c r="AI791" s="260"/>
      <c r="AJ791" s="260"/>
    </row>
    <row r="792" spans="33:36" x14ac:dyDescent="0.2">
      <c r="AG792" s="260"/>
      <c r="AH792" s="260"/>
      <c r="AI792" s="260"/>
      <c r="AJ792" s="260"/>
    </row>
    <row r="793" spans="33:36" x14ac:dyDescent="0.2">
      <c r="AG793" s="260"/>
      <c r="AH793" s="260"/>
      <c r="AI793" s="260"/>
      <c r="AJ793" s="260"/>
    </row>
    <row r="794" spans="33:36" x14ac:dyDescent="0.2">
      <c r="AG794" s="260"/>
      <c r="AH794" s="260"/>
      <c r="AI794" s="260"/>
      <c r="AJ794" s="260"/>
    </row>
    <row r="795" spans="33:36" x14ac:dyDescent="0.2">
      <c r="AG795" s="260"/>
      <c r="AH795" s="260"/>
      <c r="AI795" s="260"/>
      <c r="AJ795" s="260"/>
    </row>
    <row r="796" spans="33:36" x14ac:dyDescent="0.2">
      <c r="AG796" s="260"/>
      <c r="AH796" s="260"/>
      <c r="AI796" s="260"/>
      <c r="AJ796" s="260"/>
    </row>
    <row r="797" spans="33:36" x14ac:dyDescent="0.2">
      <c r="AG797" s="260"/>
      <c r="AH797" s="260"/>
      <c r="AI797" s="260"/>
      <c r="AJ797" s="260"/>
    </row>
    <row r="798" spans="33:36" x14ac:dyDescent="0.2">
      <c r="AG798" s="260"/>
      <c r="AH798" s="260"/>
      <c r="AI798" s="260"/>
      <c r="AJ798" s="260"/>
    </row>
    <row r="799" spans="33:36" x14ac:dyDescent="0.2">
      <c r="AG799" s="260"/>
      <c r="AH799" s="260"/>
      <c r="AI799" s="260"/>
      <c r="AJ799" s="260"/>
    </row>
    <row r="800" spans="33:36" x14ac:dyDescent="0.2">
      <c r="AG800" s="260"/>
      <c r="AH800" s="260"/>
      <c r="AI800" s="260"/>
      <c r="AJ800" s="260"/>
    </row>
    <row r="801" spans="33:36" x14ac:dyDescent="0.2">
      <c r="AG801" s="260"/>
      <c r="AH801" s="260"/>
      <c r="AI801" s="260"/>
      <c r="AJ801" s="260"/>
    </row>
    <row r="802" spans="33:36" x14ac:dyDescent="0.2">
      <c r="AG802" s="260"/>
      <c r="AH802" s="260"/>
      <c r="AI802" s="260"/>
      <c r="AJ802" s="260"/>
    </row>
    <row r="803" spans="33:36" x14ac:dyDescent="0.2">
      <c r="AG803" s="260"/>
      <c r="AH803" s="260"/>
      <c r="AI803" s="260"/>
      <c r="AJ803" s="260"/>
    </row>
    <row r="804" spans="33:36" x14ac:dyDescent="0.2">
      <c r="AG804" s="260"/>
      <c r="AH804" s="260"/>
      <c r="AI804" s="260"/>
      <c r="AJ804" s="260"/>
    </row>
    <row r="805" spans="33:36" x14ac:dyDescent="0.2">
      <c r="AG805" s="260"/>
      <c r="AH805" s="260"/>
      <c r="AI805" s="260"/>
      <c r="AJ805" s="260"/>
    </row>
    <row r="806" spans="33:36" x14ac:dyDescent="0.2">
      <c r="AG806" s="260"/>
      <c r="AH806" s="260"/>
      <c r="AI806" s="260"/>
      <c r="AJ806" s="260"/>
    </row>
    <row r="807" spans="33:36" x14ac:dyDescent="0.2">
      <c r="AG807" s="260"/>
      <c r="AH807" s="260"/>
      <c r="AI807" s="260"/>
      <c r="AJ807" s="260"/>
    </row>
    <row r="808" spans="33:36" x14ac:dyDescent="0.2">
      <c r="AG808" s="260"/>
      <c r="AH808" s="260"/>
      <c r="AI808" s="260"/>
      <c r="AJ808" s="260"/>
    </row>
    <row r="809" spans="33:36" x14ac:dyDescent="0.2">
      <c r="AG809" s="260"/>
      <c r="AH809" s="260"/>
      <c r="AI809" s="260"/>
      <c r="AJ809" s="260"/>
    </row>
    <row r="810" spans="33:36" x14ac:dyDescent="0.2">
      <c r="AG810" s="260"/>
      <c r="AH810" s="260"/>
      <c r="AI810" s="260"/>
      <c r="AJ810" s="260"/>
    </row>
    <row r="811" spans="33:36" x14ac:dyDescent="0.2">
      <c r="AG811" s="260"/>
      <c r="AH811" s="260"/>
      <c r="AI811" s="260"/>
      <c r="AJ811" s="260"/>
    </row>
    <row r="812" spans="33:36" x14ac:dyDescent="0.2">
      <c r="AG812" s="260"/>
      <c r="AH812" s="260"/>
      <c r="AI812" s="260"/>
      <c r="AJ812" s="260"/>
    </row>
    <row r="813" spans="33:36" x14ac:dyDescent="0.2">
      <c r="AG813" s="260"/>
      <c r="AH813" s="260"/>
      <c r="AI813" s="260"/>
      <c r="AJ813" s="260"/>
    </row>
    <row r="814" spans="33:36" x14ac:dyDescent="0.2">
      <c r="AG814" s="260"/>
      <c r="AH814" s="260"/>
      <c r="AI814" s="260"/>
      <c r="AJ814" s="260"/>
    </row>
    <row r="815" spans="33:36" x14ac:dyDescent="0.2">
      <c r="AG815" s="260"/>
      <c r="AH815" s="260"/>
      <c r="AI815" s="260"/>
      <c r="AJ815" s="260"/>
    </row>
    <row r="816" spans="33:36" x14ac:dyDescent="0.2">
      <c r="AG816" s="260"/>
      <c r="AH816" s="260"/>
      <c r="AI816" s="260"/>
      <c r="AJ816" s="260"/>
    </row>
    <row r="817" spans="33:36" x14ac:dyDescent="0.2">
      <c r="AG817" s="260"/>
      <c r="AH817" s="260"/>
      <c r="AI817" s="260"/>
      <c r="AJ817" s="260"/>
    </row>
    <row r="818" spans="33:36" x14ac:dyDescent="0.2">
      <c r="AG818" s="260"/>
      <c r="AH818" s="260"/>
      <c r="AI818" s="260"/>
      <c r="AJ818" s="260"/>
    </row>
    <row r="819" spans="33:36" x14ac:dyDescent="0.2">
      <c r="AG819" s="260"/>
      <c r="AH819" s="260"/>
      <c r="AI819" s="260"/>
      <c r="AJ819" s="260"/>
    </row>
    <row r="820" spans="33:36" x14ac:dyDescent="0.2">
      <c r="AG820" s="260"/>
      <c r="AH820" s="260"/>
      <c r="AI820" s="260"/>
      <c r="AJ820" s="260"/>
    </row>
    <row r="821" spans="33:36" x14ac:dyDescent="0.2">
      <c r="AG821" s="260"/>
      <c r="AH821" s="260"/>
      <c r="AI821" s="260"/>
      <c r="AJ821" s="260"/>
    </row>
    <row r="822" spans="33:36" x14ac:dyDescent="0.2">
      <c r="AG822" s="260"/>
      <c r="AH822" s="260"/>
      <c r="AI822" s="260"/>
      <c r="AJ822" s="260"/>
    </row>
    <row r="823" spans="33:36" x14ac:dyDescent="0.2">
      <c r="AG823" s="260"/>
      <c r="AH823" s="260"/>
      <c r="AI823" s="260"/>
      <c r="AJ823" s="260"/>
    </row>
    <row r="824" spans="33:36" x14ac:dyDescent="0.2">
      <c r="AG824" s="260"/>
      <c r="AH824" s="260"/>
      <c r="AI824" s="260"/>
      <c r="AJ824" s="260"/>
    </row>
    <row r="825" spans="33:36" x14ac:dyDescent="0.2">
      <c r="AG825" s="260"/>
      <c r="AH825" s="260"/>
      <c r="AI825" s="260"/>
      <c r="AJ825" s="260"/>
    </row>
    <row r="826" spans="33:36" x14ac:dyDescent="0.2">
      <c r="AG826" s="260"/>
      <c r="AH826" s="260"/>
      <c r="AI826" s="260"/>
      <c r="AJ826" s="260"/>
    </row>
    <row r="827" spans="33:36" x14ac:dyDescent="0.2">
      <c r="AG827" s="260"/>
      <c r="AH827" s="260"/>
      <c r="AI827" s="260"/>
      <c r="AJ827" s="260"/>
    </row>
    <row r="828" spans="33:36" x14ac:dyDescent="0.2">
      <c r="AG828" s="260"/>
      <c r="AH828" s="260"/>
      <c r="AI828" s="260"/>
      <c r="AJ828" s="260"/>
    </row>
    <row r="829" spans="33:36" x14ac:dyDescent="0.2">
      <c r="AG829" s="260"/>
      <c r="AH829" s="260"/>
      <c r="AI829" s="260"/>
      <c r="AJ829" s="260"/>
    </row>
    <row r="830" spans="33:36" x14ac:dyDescent="0.2">
      <c r="AG830" s="260"/>
      <c r="AH830" s="260"/>
      <c r="AI830" s="260"/>
      <c r="AJ830" s="260"/>
    </row>
    <row r="831" spans="33:36" x14ac:dyDescent="0.2">
      <c r="AG831" s="260"/>
      <c r="AH831" s="260"/>
      <c r="AI831" s="260"/>
      <c r="AJ831" s="260"/>
    </row>
    <row r="832" spans="33:36" x14ac:dyDescent="0.2">
      <c r="AG832" s="260"/>
      <c r="AH832" s="260"/>
      <c r="AI832" s="260"/>
      <c r="AJ832" s="260"/>
    </row>
    <row r="833" spans="33:36" x14ac:dyDescent="0.2">
      <c r="AG833" s="260"/>
      <c r="AH833" s="260"/>
      <c r="AI833" s="260"/>
      <c r="AJ833" s="260"/>
    </row>
    <row r="834" spans="33:36" x14ac:dyDescent="0.2">
      <c r="AG834" s="260"/>
      <c r="AH834" s="260"/>
      <c r="AI834" s="260"/>
      <c r="AJ834" s="260"/>
    </row>
    <row r="835" spans="33:36" x14ac:dyDescent="0.2">
      <c r="AG835" s="260"/>
      <c r="AH835" s="260"/>
      <c r="AI835" s="260"/>
      <c r="AJ835" s="260"/>
    </row>
    <row r="836" spans="33:36" x14ac:dyDescent="0.2">
      <c r="AG836" s="260"/>
      <c r="AH836" s="260"/>
      <c r="AI836" s="260"/>
      <c r="AJ836" s="260"/>
    </row>
    <row r="837" spans="33:36" x14ac:dyDescent="0.2">
      <c r="AG837" s="260"/>
      <c r="AH837" s="260"/>
      <c r="AI837" s="260"/>
      <c r="AJ837" s="260"/>
    </row>
    <row r="838" spans="33:36" x14ac:dyDescent="0.2">
      <c r="AG838" s="260"/>
      <c r="AH838" s="260"/>
      <c r="AI838" s="260"/>
      <c r="AJ838" s="260"/>
    </row>
    <row r="839" spans="33:36" x14ac:dyDescent="0.2">
      <c r="AG839" s="260"/>
      <c r="AH839" s="260"/>
      <c r="AI839" s="260"/>
      <c r="AJ839" s="260"/>
    </row>
    <row r="840" spans="33:36" x14ac:dyDescent="0.2">
      <c r="AG840" s="260"/>
      <c r="AH840" s="260"/>
      <c r="AI840" s="260"/>
      <c r="AJ840" s="260"/>
    </row>
    <row r="841" spans="33:36" x14ac:dyDescent="0.2">
      <c r="AG841" s="260"/>
      <c r="AH841" s="260"/>
      <c r="AI841" s="260"/>
      <c r="AJ841" s="260"/>
    </row>
    <row r="842" spans="33:36" x14ac:dyDescent="0.2">
      <c r="AG842" s="260"/>
      <c r="AH842" s="260"/>
      <c r="AI842" s="260"/>
      <c r="AJ842" s="260"/>
    </row>
    <row r="843" spans="33:36" x14ac:dyDescent="0.2">
      <c r="AG843" s="260"/>
      <c r="AH843" s="260"/>
      <c r="AI843" s="260"/>
      <c r="AJ843" s="260"/>
    </row>
    <row r="844" spans="33:36" x14ac:dyDescent="0.2">
      <c r="AG844" s="260"/>
      <c r="AH844" s="260"/>
      <c r="AI844" s="260"/>
      <c r="AJ844" s="260"/>
    </row>
    <row r="845" spans="33:36" x14ac:dyDescent="0.2">
      <c r="AG845" s="260"/>
      <c r="AH845" s="260"/>
      <c r="AI845" s="260"/>
      <c r="AJ845" s="260"/>
    </row>
    <row r="846" spans="33:36" x14ac:dyDescent="0.2">
      <c r="AG846" s="260"/>
      <c r="AH846" s="260"/>
      <c r="AI846" s="260"/>
      <c r="AJ846" s="260"/>
    </row>
    <row r="847" spans="33:36" x14ac:dyDescent="0.2">
      <c r="AG847" s="260"/>
      <c r="AH847" s="260"/>
      <c r="AI847" s="260"/>
      <c r="AJ847" s="260"/>
    </row>
    <row r="848" spans="33:36" x14ac:dyDescent="0.2">
      <c r="AG848" s="260"/>
      <c r="AH848" s="260"/>
      <c r="AI848" s="260"/>
      <c r="AJ848" s="260"/>
    </row>
    <row r="849" spans="33:36" x14ac:dyDescent="0.2">
      <c r="AG849" s="260"/>
      <c r="AH849" s="260"/>
      <c r="AI849" s="260"/>
      <c r="AJ849" s="260"/>
    </row>
    <row r="850" spans="33:36" x14ac:dyDescent="0.2">
      <c r="AG850" s="260"/>
      <c r="AH850" s="260"/>
      <c r="AI850" s="260"/>
      <c r="AJ850" s="260"/>
    </row>
    <row r="851" spans="33:36" x14ac:dyDescent="0.2">
      <c r="AG851" s="260"/>
      <c r="AH851" s="260"/>
      <c r="AI851" s="260"/>
      <c r="AJ851" s="260"/>
    </row>
    <row r="852" spans="33:36" x14ac:dyDescent="0.2">
      <c r="AG852" s="260"/>
      <c r="AH852" s="260"/>
      <c r="AI852" s="260"/>
      <c r="AJ852" s="260"/>
    </row>
    <row r="853" spans="33:36" x14ac:dyDescent="0.2">
      <c r="AG853" s="260"/>
      <c r="AH853" s="260"/>
      <c r="AI853" s="260"/>
      <c r="AJ853" s="260"/>
    </row>
    <row r="854" spans="33:36" x14ac:dyDescent="0.2">
      <c r="AG854" s="260"/>
      <c r="AH854" s="260"/>
      <c r="AI854" s="260"/>
      <c r="AJ854" s="260"/>
    </row>
    <row r="855" spans="33:36" x14ac:dyDescent="0.2">
      <c r="AG855" s="260"/>
      <c r="AH855" s="260"/>
      <c r="AI855" s="260"/>
      <c r="AJ855" s="260"/>
    </row>
    <row r="856" spans="33:36" x14ac:dyDescent="0.2">
      <c r="AG856" s="260"/>
      <c r="AH856" s="260"/>
      <c r="AI856" s="260"/>
      <c r="AJ856" s="260"/>
    </row>
    <row r="857" spans="33:36" x14ac:dyDescent="0.2">
      <c r="AG857" s="260"/>
      <c r="AH857" s="260"/>
      <c r="AI857" s="260"/>
      <c r="AJ857" s="260"/>
    </row>
    <row r="858" spans="33:36" x14ac:dyDescent="0.2">
      <c r="AG858" s="260"/>
      <c r="AH858" s="260"/>
      <c r="AI858" s="260"/>
      <c r="AJ858" s="260"/>
    </row>
    <row r="859" spans="33:36" x14ac:dyDescent="0.2">
      <c r="AG859" s="260"/>
      <c r="AH859" s="260"/>
      <c r="AI859" s="260"/>
      <c r="AJ859" s="260"/>
    </row>
    <row r="860" spans="33:36" x14ac:dyDescent="0.2">
      <c r="AG860" s="260"/>
      <c r="AH860" s="260"/>
      <c r="AI860" s="260"/>
      <c r="AJ860" s="260"/>
    </row>
    <row r="861" spans="33:36" x14ac:dyDescent="0.2">
      <c r="AG861" s="260"/>
      <c r="AH861" s="260"/>
      <c r="AI861" s="260"/>
      <c r="AJ861" s="260"/>
    </row>
    <row r="862" spans="33:36" x14ac:dyDescent="0.2">
      <c r="AG862" s="260"/>
      <c r="AH862" s="260"/>
      <c r="AI862" s="260"/>
      <c r="AJ862" s="260"/>
    </row>
    <row r="863" spans="33:36" x14ac:dyDescent="0.2">
      <c r="AG863" s="260"/>
      <c r="AH863" s="260"/>
      <c r="AI863" s="260"/>
      <c r="AJ863" s="260"/>
    </row>
    <row r="864" spans="33:36" x14ac:dyDescent="0.2">
      <c r="AG864" s="260"/>
      <c r="AH864" s="260"/>
      <c r="AI864" s="260"/>
      <c r="AJ864" s="260"/>
    </row>
    <row r="865" spans="33:36" x14ac:dyDescent="0.2">
      <c r="AG865" s="260"/>
      <c r="AH865" s="260"/>
      <c r="AI865" s="260"/>
      <c r="AJ865" s="260"/>
    </row>
    <row r="866" spans="33:36" x14ac:dyDescent="0.2">
      <c r="AG866" s="260"/>
      <c r="AH866" s="260"/>
      <c r="AI866" s="260"/>
      <c r="AJ866" s="260"/>
    </row>
    <row r="867" spans="33:36" x14ac:dyDescent="0.2">
      <c r="AG867" s="260"/>
      <c r="AH867" s="260"/>
      <c r="AI867" s="260"/>
      <c r="AJ867" s="260"/>
    </row>
    <row r="868" spans="33:36" x14ac:dyDescent="0.2">
      <c r="AG868" s="260"/>
      <c r="AH868" s="260"/>
      <c r="AI868" s="260"/>
      <c r="AJ868" s="260"/>
    </row>
    <row r="869" spans="33:36" x14ac:dyDescent="0.2">
      <c r="AG869" s="260"/>
      <c r="AH869" s="260"/>
      <c r="AI869" s="260"/>
      <c r="AJ869" s="260"/>
    </row>
    <row r="870" spans="33:36" x14ac:dyDescent="0.2">
      <c r="AG870" s="260"/>
      <c r="AH870" s="260"/>
      <c r="AI870" s="260"/>
      <c r="AJ870" s="260"/>
    </row>
    <row r="871" spans="33:36" x14ac:dyDescent="0.2">
      <c r="AG871" s="260"/>
      <c r="AH871" s="260"/>
      <c r="AI871" s="260"/>
      <c r="AJ871" s="260"/>
    </row>
    <row r="872" spans="33:36" x14ac:dyDescent="0.2">
      <c r="AG872" s="260"/>
      <c r="AH872" s="260"/>
      <c r="AI872" s="260"/>
      <c r="AJ872" s="260"/>
    </row>
    <row r="873" spans="33:36" x14ac:dyDescent="0.2">
      <c r="AG873" s="260"/>
      <c r="AH873" s="260"/>
      <c r="AI873" s="260"/>
      <c r="AJ873" s="260"/>
    </row>
    <row r="874" spans="33:36" x14ac:dyDescent="0.2">
      <c r="AG874" s="260"/>
      <c r="AH874" s="260"/>
      <c r="AI874" s="260"/>
      <c r="AJ874" s="260"/>
    </row>
    <row r="875" spans="33:36" x14ac:dyDescent="0.2">
      <c r="AG875" s="260"/>
      <c r="AH875" s="260"/>
      <c r="AI875" s="260"/>
      <c r="AJ875" s="260"/>
    </row>
    <row r="876" spans="33:36" x14ac:dyDescent="0.2">
      <c r="AG876" s="260"/>
      <c r="AH876" s="260"/>
      <c r="AI876" s="260"/>
      <c r="AJ876" s="260"/>
    </row>
    <row r="877" spans="33:36" x14ac:dyDescent="0.2">
      <c r="AG877" s="260"/>
      <c r="AH877" s="260"/>
      <c r="AI877" s="260"/>
      <c r="AJ877" s="260"/>
    </row>
    <row r="878" spans="33:36" x14ac:dyDescent="0.2">
      <c r="AG878" s="260"/>
      <c r="AH878" s="260"/>
      <c r="AI878" s="260"/>
      <c r="AJ878" s="260"/>
    </row>
    <row r="879" spans="33:36" x14ac:dyDescent="0.2">
      <c r="AG879" s="260"/>
      <c r="AH879" s="260"/>
      <c r="AI879" s="260"/>
      <c r="AJ879" s="260"/>
    </row>
    <row r="880" spans="33:36" x14ac:dyDescent="0.2">
      <c r="AG880" s="260"/>
      <c r="AH880" s="260"/>
      <c r="AI880" s="260"/>
      <c r="AJ880" s="260"/>
    </row>
    <row r="881" spans="33:36" x14ac:dyDescent="0.2">
      <c r="AG881" s="260"/>
      <c r="AH881" s="260"/>
      <c r="AI881" s="260"/>
      <c r="AJ881" s="260"/>
    </row>
    <row r="882" spans="33:36" x14ac:dyDescent="0.2">
      <c r="AG882" s="260"/>
      <c r="AH882" s="260"/>
      <c r="AI882" s="260"/>
      <c r="AJ882" s="260"/>
    </row>
    <row r="883" spans="33:36" x14ac:dyDescent="0.2">
      <c r="AG883" s="260"/>
      <c r="AH883" s="260"/>
      <c r="AI883" s="260"/>
      <c r="AJ883" s="260"/>
    </row>
    <row r="884" spans="33:36" x14ac:dyDescent="0.2">
      <c r="AG884" s="260"/>
      <c r="AH884" s="260"/>
      <c r="AI884" s="260"/>
      <c r="AJ884" s="260"/>
    </row>
    <row r="885" spans="33:36" x14ac:dyDescent="0.2">
      <c r="AG885" s="260"/>
      <c r="AH885" s="260"/>
      <c r="AI885" s="260"/>
      <c r="AJ885" s="260"/>
    </row>
    <row r="886" spans="33:36" x14ac:dyDescent="0.2">
      <c r="AG886" s="260"/>
      <c r="AH886" s="260"/>
      <c r="AI886" s="260"/>
      <c r="AJ886" s="260"/>
    </row>
    <row r="887" spans="33:36" x14ac:dyDescent="0.2">
      <c r="AG887" s="260"/>
      <c r="AH887" s="260"/>
      <c r="AI887" s="260"/>
      <c r="AJ887" s="260"/>
    </row>
    <row r="888" spans="33:36" x14ac:dyDescent="0.2">
      <c r="AG888" s="260"/>
      <c r="AH888" s="260"/>
      <c r="AI888" s="260"/>
      <c r="AJ888" s="260"/>
    </row>
    <row r="889" spans="33:36" x14ac:dyDescent="0.2">
      <c r="AG889" s="260"/>
      <c r="AH889" s="260"/>
      <c r="AI889" s="260"/>
      <c r="AJ889" s="260"/>
    </row>
    <row r="890" spans="33:36" x14ac:dyDescent="0.2">
      <c r="AG890" s="260"/>
      <c r="AH890" s="260"/>
      <c r="AI890" s="260"/>
      <c r="AJ890" s="260"/>
    </row>
    <row r="891" spans="33:36" x14ac:dyDescent="0.2">
      <c r="AG891" s="260"/>
      <c r="AH891" s="260"/>
      <c r="AI891" s="260"/>
      <c r="AJ891" s="260"/>
    </row>
    <row r="892" spans="33:36" x14ac:dyDescent="0.2">
      <c r="AG892" s="260"/>
      <c r="AH892" s="260"/>
      <c r="AI892" s="260"/>
      <c r="AJ892" s="260"/>
    </row>
    <row r="893" spans="33:36" x14ac:dyDescent="0.2">
      <c r="AG893" s="260"/>
      <c r="AH893" s="260"/>
      <c r="AI893" s="260"/>
      <c r="AJ893" s="260"/>
    </row>
    <row r="894" spans="33:36" x14ac:dyDescent="0.2">
      <c r="AG894" s="260"/>
      <c r="AH894" s="260"/>
      <c r="AI894" s="260"/>
      <c r="AJ894" s="260"/>
    </row>
    <row r="895" spans="33:36" x14ac:dyDescent="0.2">
      <c r="AG895" s="260"/>
      <c r="AH895" s="260"/>
      <c r="AI895" s="260"/>
      <c r="AJ895" s="260"/>
    </row>
    <row r="896" spans="33:36" x14ac:dyDescent="0.2">
      <c r="AG896" s="260"/>
      <c r="AH896" s="260"/>
      <c r="AI896" s="260"/>
      <c r="AJ896" s="260"/>
    </row>
    <row r="897" spans="33:36" x14ac:dyDescent="0.2">
      <c r="AG897" s="260"/>
      <c r="AH897" s="260"/>
      <c r="AI897" s="260"/>
      <c r="AJ897" s="260"/>
    </row>
    <row r="898" spans="33:36" x14ac:dyDescent="0.2">
      <c r="AG898" s="260"/>
      <c r="AH898" s="260"/>
      <c r="AI898" s="260"/>
      <c r="AJ898" s="260"/>
    </row>
    <row r="899" spans="33:36" x14ac:dyDescent="0.2">
      <c r="AG899" s="260"/>
      <c r="AH899" s="260"/>
      <c r="AI899" s="260"/>
      <c r="AJ899" s="260"/>
    </row>
    <row r="900" spans="33:36" x14ac:dyDescent="0.2">
      <c r="AG900" s="260"/>
      <c r="AH900" s="260"/>
      <c r="AI900" s="260"/>
      <c r="AJ900" s="260"/>
    </row>
    <row r="901" spans="33:36" x14ac:dyDescent="0.2">
      <c r="AG901" s="260"/>
      <c r="AH901" s="260"/>
      <c r="AI901" s="260"/>
      <c r="AJ901" s="260"/>
    </row>
    <row r="902" spans="33:36" x14ac:dyDescent="0.2">
      <c r="AG902" s="260"/>
      <c r="AH902" s="260"/>
      <c r="AI902" s="260"/>
      <c r="AJ902" s="260"/>
    </row>
    <row r="903" spans="33:36" x14ac:dyDescent="0.2">
      <c r="AG903" s="260"/>
      <c r="AH903" s="260"/>
      <c r="AI903" s="260"/>
      <c r="AJ903" s="260"/>
    </row>
    <row r="904" spans="33:36" x14ac:dyDescent="0.2">
      <c r="AG904" s="260"/>
      <c r="AH904" s="260"/>
      <c r="AI904" s="260"/>
      <c r="AJ904" s="260"/>
    </row>
    <row r="905" spans="33:36" x14ac:dyDescent="0.2">
      <c r="AG905" s="260"/>
      <c r="AH905" s="260"/>
      <c r="AI905" s="260"/>
      <c r="AJ905" s="260"/>
    </row>
    <row r="906" spans="33:36" x14ac:dyDescent="0.2">
      <c r="AG906" s="260"/>
      <c r="AH906" s="260"/>
      <c r="AI906" s="260"/>
      <c r="AJ906" s="260"/>
    </row>
    <row r="907" spans="33:36" x14ac:dyDescent="0.2">
      <c r="AG907" s="260"/>
      <c r="AH907" s="260"/>
      <c r="AI907" s="260"/>
      <c r="AJ907" s="260"/>
    </row>
    <row r="908" spans="33:36" x14ac:dyDescent="0.2">
      <c r="AG908" s="260"/>
      <c r="AH908" s="260"/>
      <c r="AI908" s="260"/>
      <c r="AJ908" s="260"/>
    </row>
    <row r="909" spans="33:36" x14ac:dyDescent="0.2">
      <c r="AG909" s="260"/>
      <c r="AH909" s="260"/>
      <c r="AI909" s="260"/>
      <c r="AJ909" s="260"/>
    </row>
    <row r="910" spans="33:36" x14ac:dyDescent="0.2">
      <c r="AG910" s="260"/>
      <c r="AH910" s="260"/>
      <c r="AI910" s="260"/>
      <c r="AJ910" s="260"/>
    </row>
    <row r="911" spans="33:36" x14ac:dyDescent="0.2">
      <c r="AG911" s="260"/>
      <c r="AH911" s="260"/>
      <c r="AI911" s="260"/>
      <c r="AJ911" s="260"/>
    </row>
    <row r="912" spans="33:36" x14ac:dyDescent="0.2">
      <c r="AG912" s="260"/>
      <c r="AH912" s="260"/>
      <c r="AI912" s="260"/>
      <c r="AJ912" s="260"/>
    </row>
    <row r="913" spans="33:36" x14ac:dyDescent="0.2">
      <c r="AG913" s="260"/>
      <c r="AH913" s="260"/>
      <c r="AI913" s="260"/>
      <c r="AJ913" s="260"/>
    </row>
    <row r="914" spans="33:36" x14ac:dyDescent="0.2">
      <c r="AG914" s="260"/>
      <c r="AH914" s="260"/>
      <c r="AI914" s="260"/>
      <c r="AJ914" s="260"/>
    </row>
    <row r="915" spans="33:36" x14ac:dyDescent="0.2">
      <c r="AG915" s="260"/>
      <c r="AH915" s="260"/>
      <c r="AI915" s="260"/>
      <c r="AJ915" s="260"/>
    </row>
    <row r="916" spans="33:36" x14ac:dyDescent="0.2">
      <c r="AG916" s="260"/>
      <c r="AH916" s="260"/>
      <c r="AI916" s="260"/>
      <c r="AJ916" s="260"/>
    </row>
    <row r="917" spans="33:36" x14ac:dyDescent="0.2">
      <c r="AG917" s="260"/>
      <c r="AH917" s="260"/>
      <c r="AI917" s="260"/>
      <c r="AJ917" s="260"/>
    </row>
    <row r="918" spans="33:36" x14ac:dyDescent="0.2">
      <c r="AG918" s="260"/>
      <c r="AH918" s="260"/>
      <c r="AI918" s="260"/>
      <c r="AJ918" s="260"/>
    </row>
    <row r="919" spans="33:36" x14ac:dyDescent="0.2">
      <c r="AG919" s="260"/>
      <c r="AH919" s="260"/>
      <c r="AI919" s="260"/>
      <c r="AJ919" s="260"/>
    </row>
    <row r="920" spans="33:36" x14ac:dyDescent="0.2">
      <c r="AG920" s="260"/>
      <c r="AH920" s="260"/>
      <c r="AI920" s="260"/>
      <c r="AJ920" s="260"/>
    </row>
    <row r="921" spans="33:36" x14ac:dyDescent="0.2">
      <c r="AG921" s="260"/>
      <c r="AH921" s="260"/>
      <c r="AI921" s="260"/>
      <c r="AJ921" s="260"/>
    </row>
    <row r="922" spans="33:36" x14ac:dyDescent="0.2">
      <c r="AG922" s="260"/>
      <c r="AH922" s="260"/>
      <c r="AI922" s="260"/>
      <c r="AJ922" s="260"/>
    </row>
    <row r="923" spans="33:36" x14ac:dyDescent="0.2">
      <c r="AG923" s="260"/>
      <c r="AH923" s="260"/>
      <c r="AI923" s="260"/>
      <c r="AJ923" s="260"/>
    </row>
    <row r="924" spans="33:36" x14ac:dyDescent="0.2">
      <c r="AG924" s="260"/>
      <c r="AH924" s="260"/>
      <c r="AI924" s="260"/>
      <c r="AJ924" s="260"/>
    </row>
    <row r="925" spans="33:36" x14ac:dyDescent="0.2">
      <c r="AG925" s="260"/>
      <c r="AH925" s="260"/>
      <c r="AI925" s="260"/>
      <c r="AJ925" s="260"/>
    </row>
    <row r="926" spans="33:36" x14ac:dyDescent="0.2">
      <c r="AG926" s="260"/>
      <c r="AH926" s="260"/>
      <c r="AI926" s="260"/>
      <c r="AJ926" s="260"/>
    </row>
    <row r="927" spans="33:36" x14ac:dyDescent="0.2">
      <c r="AG927" s="260"/>
      <c r="AH927" s="260"/>
      <c r="AI927" s="260"/>
      <c r="AJ927" s="260"/>
    </row>
    <row r="928" spans="33:36" x14ac:dyDescent="0.2">
      <c r="AG928" s="260"/>
      <c r="AH928" s="260"/>
      <c r="AI928" s="260"/>
      <c r="AJ928" s="260"/>
    </row>
    <row r="929" spans="33:36" x14ac:dyDescent="0.2">
      <c r="AG929" s="260"/>
      <c r="AH929" s="260"/>
      <c r="AI929" s="260"/>
      <c r="AJ929" s="260"/>
    </row>
    <row r="930" spans="33:36" x14ac:dyDescent="0.2">
      <c r="AG930" s="260"/>
      <c r="AH930" s="260"/>
      <c r="AI930" s="260"/>
      <c r="AJ930" s="260"/>
    </row>
    <row r="931" spans="33:36" x14ac:dyDescent="0.2">
      <c r="AG931" s="260"/>
      <c r="AH931" s="260"/>
      <c r="AI931" s="260"/>
      <c r="AJ931" s="260"/>
    </row>
    <row r="932" spans="33:36" x14ac:dyDescent="0.2">
      <c r="AG932" s="260"/>
      <c r="AH932" s="260"/>
      <c r="AI932" s="260"/>
      <c r="AJ932" s="260"/>
    </row>
    <row r="933" spans="33:36" x14ac:dyDescent="0.2">
      <c r="AG933" s="260"/>
      <c r="AH933" s="260"/>
      <c r="AI933" s="260"/>
      <c r="AJ933" s="260"/>
    </row>
    <row r="934" spans="33:36" x14ac:dyDescent="0.2">
      <c r="AG934" s="260"/>
      <c r="AH934" s="260"/>
      <c r="AI934" s="260"/>
      <c r="AJ934" s="260"/>
    </row>
    <row r="935" spans="33:36" x14ac:dyDescent="0.2">
      <c r="AG935" s="260"/>
      <c r="AH935" s="260"/>
      <c r="AI935" s="260"/>
      <c r="AJ935" s="260"/>
    </row>
    <row r="936" spans="33:36" x14ac:dyDescent="0.2">
      <c r="AG936" s="260"/>
      <c r="AH936" s="260"/>
      <c r="AI936" s="260"/>
      <c r="AJ936" s="260"/>
    </row>
    <row r="937" spans="33:36" x14ac:dyDescent="0.2">
      <c r="AG937" s="260"/>
      <c r="AH937" s="260"/>
      <c r="AI937" s="260"/>
      <c r="AJ937" s="260"/>
    </row>
    <row r="938" spans="33:36" x14ac:dyDescent="0.2">
      <c r="AG938" s="260"/>
      <c r="AH938" s="260"/>
      <c r="AI938" s="260"/>
      <c r="AJ938" s="260"/>
    </row>
    <row r="939" spans="33:36" x14ac:dyDescent="0.2">
      <c r="AG939" s="260"/>
      <c r="AH939" s="260"/>
      <c r="AI939" s="260"/>
      <c r="AJ939" s="260"/>
    </row>
    <row r="940" spans="33:36" x14ac:dyDescent="0.2">
      <c r="AG940" s="260"/>
      <c r="AH940" s="260"/>
      <c r="AI940" s="260"/>
      <c r="AJ940" s="260"/>
    </row>
    <row r="941" spans="33:36" x14ac:dyDescent="0.2">
      <c r="AG941" s="260"/>
      <c r="AH941" s="260"/>
      <c r="AI941" s="260"/>
      <c r="AJ941" s="260"/>
    </row>
    <row r="942" spans="33:36" x14ac:dyDescent="0.2">
      <c r="AG942" s="260"/>
      <c r="AH942" s="260"/>
      <c r="AI942" s="260"/>
      <c r="AJ942" s="260"/>
    </row>
    <row r="943" spans="33:36" x14ac:dyDescent="0.2">
      <c r="AG943" s="260"/>
      <c r="AH943" s="260"/>
      <c r="AI943" s="260"/>
      <c r="AJ943" s="260"/>
    </row>
    <row r="944" spans="33:36" x14ac:dyDescent="0.2">
      <c r="AG944" s="260"/>
      <c r="AH944" s="260"/>
      <c r="AI944" s="260"/>
      <c r="AJ944" s="260"/>
    </row>
    <row r="945" spans="33:36" x14ac:dyDescent="0.2">
      <c r="AG945" s="260"/>
      <c r="AH945" s="260"/>
      <c r="AI945" s="260"/>
      <c r="AJ945" s="260"/>
    </row>
    <row r="946" spans="33:36" x14ac:dyDescent="0.2">
      <c r="AG946" s="260"/>
      <c r="AH946" s="260"/>
      <c r="AI946" s="260"/>
      <c r="AJ946" s="260"/>
    </row>
    <row r="947" spans="33:36" x14ac:dyDescent="0.2">
      <c r="AG947" s="260"/>
      <c r="AH947" s="260"/>
      <c r="AI947" s="260"/>
      <c r="AJ947" s="260"/>
    </row>
    <row r="948" spans="33:36" x14ac:dyDescent="0.2">
      <c r="AG948" s="260"/>
      <c r="AH948" s="260"/>
      <c r="AI948" s="260"/>
      <c r="AJ948" s="260"/>
    </row>
    <row r="949" spans="33:36" x14ac:dyDescent="0.2">
      <c r="AG949" s="260"/>
      <c r="AH949" s="260"/>
      <c r="AI949" s="260"/>
      <c r="AJ949" s="260"/>
    </row>
    <row r="950" spans="33:36" x14ac:dyDescent="0.2">
      <c r="AG950" s="260"/>
      <c r="AH950" s="260"/>
      <c r="AI950" s="260"/>
      <c r="AJ950" s="260"/>
    </row>
    <row r="951" spans="33:36" x14ac:dyDescent="0.2">
      <c r="AG951" s="260"/>
      <c r="AH951" s="260"/>
      <c r="AI951" s="260"/>
      <c r="AJ951" s="260"/>
    </row>
    <row r="952" spans="33:36" x14ac:dyDescent="0.2">
      <c r="AG952" s="260"/>
      <c r="AH952" s="260"/>
      <c r="AI952" s="260"/>
      <c r="AJ952" s="260"/>
    </row>
    <row r="953" spans="33:36" x14ac:dyDescent="0.2">
      <c r="AG953" s="260"/>
      <c r="AH953" s="260"/>
      <c r="AI953" s="260"/>
      <c r="AJ953" s="260"/>
    </row>
    <row r="954" spans="33:36" x14ac:dyDescent="0.2">
      <c r="AG954" s="260"/>
      <c r="AH954" s="260"/>
      <c r="AI954" s="260"/>
      <c r="AJ954" s="260"/>
    </row>
    <row r="955" spans="33:36" x14ac:dyDescent="0.2">
      <c r="AG955" s="260"/>
      <c r="AH955" s="260"/>
      <c r="AI955" s="260"/>
      <c r="AJ955" s="260"/>
    </row>
    <row r="956" spans="33:36" x14ac:dyDescent="0.2">
      <c r="AG956" s="260"/>
      <c r="AH956" s="260"/>
      <c r="AI956" s="260"/>
      <c r="AJ956" s="260"/>
    </row>
    <row r="957" spans="33:36" x14ac:dyDescent="0.2">
      <c r="AG957" s="260"/>
      <c r="AH957" s="260"/>
      <c r="AI957" s="260"/>
      <c r="AJ957" s="260"/>
    </row>
    <row r="958" spans="33:36" x14ac:dyDescent="0.2">
      <c r="AG958" s="260"/>
      <c r="AH958" s="260"/>
      <c r="AI958" s="260"/>
      <c r="AJ958" s="260"/>
    </row>
    <row r="959" spans="33:36" x14ac:dyDescent="0.2">
      <c r="AG959" s="260"/>
      <c r="AH959" s="260"/>
      <c r="AI959" s="260"/>
      <c r="AJ959" s="260"/>
    </row>
    <row r="960" spans="33:36" x14ac:dyDescent="0.2">
      <c r="AG960" s="260"/>
      <c r="AH960" s="260"/>
      <c r="AI960" s="260"/>
      <c r="AJ960" s="260"/>
    </row>
    <row r="961" spans="33:36" x14ac:dyDescent="0.2">
      <c r="AG961" s="260"/>
      <c r="AH961" s="260"/>
      <c r="AI961" s="260"/>
      <c r="AJ961" s="260"/>
    </row>
    <row r="962" spans="33:36" x14ac:dyDescent="0.2">
      <c r="AG962" s="260"/>
      <c r="AH962" s="260"/>
      <c r="AI962" s="260"/>
      <c r="AJ962" s="260"/>
    </row>
    <row r="963" spans="33:36" x14ac:dyDescent="0.2">
      <c r="AG963" s="260"/>
      <c r="AH963" s="260"/>
      <c r="AI963" s="260"/>
      <c r="AJ963" s="260"/>
    </row>
    <row r="964" spans="33:36" x14ac:dyDescent="0.2">
      <c r="AG964" s="260"/>
      <c r="AH964" s="260"/>
      <c r="AI964" s="260"/>
      <c r="AJ964" s="260"/>
    </row>
    <row r="965" spans="33:36" x14ac:dyDescent="0.2">
      <c r="AG965" s="260"/>
      <c r="AH965" s="260"/>
      <c r="AI965" s="260"/>
      <c r="AJ965" s="260"/>
    </row>
    <row r="966" spans="33:36" x14ac:dyDescent="0.2">
      <c r="AG966" s="260"/>
      <c r="AH966" s="260"/>
      <c r="AI966" s="260"/>
      <c r="AJ966" s="260"/>
    </row>
    <row r="967" spans="33:36" x14ac:dyDescent="0.2">
      <c r="AG967" s="260"/>
      <c r="AH967" s="260"/>
      <c r="AI967" s="260"/>
      <c r="AJ967" s="260"/>
    </row>
    <row r="968" spans="33:36" x14ac:dyDescent="0.2">
      <c r="AG968" s="260"/>
      <c r="AH968" s="260"/>
      <c r="AI968" s="260"/>
      <c r="AJ968" s="260"/>
    </row>
    <row r="969" spans="33:36" x14ac:dyDescent="0.2">
      <c r="AG969" s="260"/>
      <c r="AH969" s="260"/>
      <c r="AI969" s="260"/>
      <c r="AJ969" s="260"/>
    </row>
    <row r="970" spans="33:36" x14ac:dyDescent="0.2">
      <c r="AG970" s="260"/>
      <c r="AH970" s="260"/>
      <c r="AI970" s="260"/>
      <c r="AJ970" s="260"/>
    </row>
    <row r="971" spans="33:36" x14ac:dyDescent="0.2">
      <c r="AG971" s="260"/>
      <c r="AH971" s="260"/>
      <c r="AI971" s="260"/>
      <c r="AJ971" s="260"/>
    </row>
    <row r="972" spans="33:36" x14ac:dyDescent="0.2">
      <c r="AG972" s="260"/>
      <c r="AH972" s="260"/>
      <c r="AI972" s="260"/>
      <c r="AJ972" s="260"/>
    </row>
    <row r="973" spans="33:36" x14ac:dyDescent="0.2">
      <c r="AG973" s="260"/>
      <c r="AH973" s="260"/>
      <c r="AI973" s="260"/>
      <c r="AJ973" s="260"/>
    </row>
    <row r="974" spans="33:36" x14ac:dyDescent="0.2">
      <c r="AG974" s="260"/>
      <c r="AH974" s="260"/>
      <c r="AI974" s="260"/>
      <c r="AJ974" s="260"/>
    </row>
    <row r="975" spans="33:36" x14ac:dyDescent="0.2">
      <c r="AG975" s="260"/>
      <c r="AH975" s="260"/>
      <c r="AI975" s="260"/>
      <c r="AJ975" s="260"/>
    </row>
    <row r="976" spans="33:36" x14ac:dyDescent="0.2">
      <c r="AG976" s="260"/>
      <c r="AH976" s="260"/>
      <c r="AI976" s="260"/>
      <c r="AJ976" s="260"/>
    </row>
    <row r="977" spans="33:36" x14ac:dyDescent="0.2">
      <c r="AG977" s="260"/>
      <c r="AH977" s="260"/>
      <c r="AI977" s="260"/>
      <c r="AJ977" s="260"/>
    </row>
    <row r="978" spans="33:36" x14ac:dyDescent="0.2">
      <c r="AG978" s="260"/>
      <c r="AH978" s="260"/>
      <c r="AI978" s="260"/>
      <c r="AJ978" s="260"/>
    </row>
    <row r="979" spans="33:36" x14ac:dyDescent="0.2">
      <c r="AG979" s="260"/>
      <c r="AH979" s="260"/>
      <c r="AI979" s="260"/>
      <c r="AJ979" s="260"/>
    </row>
    <row r="980" spans="33:36" x14ac:dyDescent="0.2">
      <c r="AG980" s="260"/>
      <c r="AH980" s="260"/>
      <c r="AI980" s="260"/>
      <c r="AJ980" s="260"/>
    </row>
    <row r="981" spans="33:36" x14ac:dyDescent="0.2">
      <c r="AG981" s="260"/>
      <c r="AH981" s="260"/>
      <c r="AI981" s="260"/>
      <c r="AJ981" s="260"/>
    </row>
    <row r="982" spans="33:36" x14ac:dyDescent="0.2">
      <c r="AG982" s="260"/>
      <c r="AH982" s="260"/>
      <c r="AI982" s="260"/>
      <c r="AJ982" s="260"/>
    </row>
    <row r="983" spans="33:36" x14ac:dyDescent="0.2">
      <c r="AG983" s="260"/>
      <c r="AH983" s="260"/>
      <c r="AI983" s="260"/>
      <c r="AJ983" s="260"/>
    </row>
    <row r="984" spans="33:36" x14ac:dyDescent="0.2">
      <c r="AG984" s="260"/>
      <c r="AH984" s="260"/>
      <c r="AI984" s="260"/>
      <c r="AJ984" s="260"/>
    </row>
    <row r="985" spans="33:36" x14ac:dyDescent="0.2">
      <c r="AG985" s="260"/>
      <c r="AH985" s="260"/>
      <c r="AI985" s="260"/>
      <c r="AJ985" s="260"/>
    </row>
    <row r="986" spans="33:36" x14ac:dyDescent="0.2">
      <c r="AG986" s="260"/>
      <c r="AH986" s="260"/>
      <c r="AI986" s="260"/>
      <c r="AJ986" s="260"/>
    </row>
    <row r="987" spans="33:36" x14ac:dyDescent="0.2">
      <c r="AG987" s="260"/>
      <c r="AH987" s="260"/>
      <c r="AI987" s="260"/>
      <c r="AJ987" s="260"/>
    </row>
    <row r="988" spans="33:36" x14ac:dyDescent="0.2">
      <c r="AG988" s="260"/>
      <c r="AH988" s="260"/>
      <c r="AI988" s="260"/>
      <c r="AJ988" s="260"/>
    </row>
    <row r="989" spans="33:36" x14ac:dyDescent="0.2">
      <c r="AG989" s="260"/>
      <c r="AH989" s="260"/>
      <c r="AI989" s="260"/>
      <c r="AJ989" s="260"/>
    </row>
    <row r="990" spans="33:36" x14ac:dyDescent="0.2">
      <c r="AG990" s="260"/>
      <c r="AH990" s="260"/>
      <c r="AI990" s="260"/>
      <c r="AJ990" s="260"/>
    </row>
    <row r="991" spans="33:36" x14ac:dyDescent="0.2">
      <c r="AG991" s="260"/>
      <c r="AH991" s="260"/>
      <c r="AI991" s="260"/>
      <c r="AJ991" s="260"/>
    </row>
    <row r="992" spans="33:36" x14ac:dyDescent="0.2">
      <c r="AG992" s="260"/>
      <c r="AH992" s="260"/>
      <c r="AI992" s="260"/>
      <c r="AJ992" s="260"/>
    </row>
    <row r="993" spans="33:36" x14ac:dyDescent="0.2">
      <c r="AG993" s="260"/>
      <c r="AH993" s="260"/>
      <c r="AI993" s="260"/>
      <c r="AJ993" s="260"/>
    </row>
    <row r="994" spans="33:36" x14ac:dyDescent="0.2">
      <c r="AG994" s="260"/>
      <c r="AH994" s="260"/>
      <c r="AI994" s="260"/>
      <c r="AJ994" s="260"/>
    </row>
    <row r="995" spans="33:36" x14ac:dyDescent="0.2">
      <c r="AG995" s="260"/>
      <c r="AH995" s="260"/>
      <c r="AI995" s="260"/>
      <c r="AJ995" s="260"/>
    </row>
    <row r="996" spans="33:36" x14ac:dyDescent="0.2">
      <c r="AG996" s="260"/>
      <c r="AH996" s="260"/>
      <c r="AI996" s="260"/>
      <c r="AJ996" s="260"/>
    </row>
    <row r="997" spans="33:36" x14ac:dyDescent="0.2">
      <c r="AG997" s="260"/>
      <c r="AH997" s="260"/>
      <c r="AI997" s="260"/>
      <c r="AJ997" s="260"/>
    </row>
    <row r="998" spans="33:36" x14ac:dyDescent="0.2">
      <c r="AG998" s="260"/>
      <c r="AH998" s="260"/>
      <c r="AI998" s="260"/>
      <c r="AJ998" s="260"/>
    </row>
    <row r="999" spans="33:36" x14ac:dyDescent="0.2">
      <c r="AG999" s="260"/>
      <c r="AH999" s="260"/>
      <c r="AI999" s="260"/>
      <c r="AJ999" s="260"/>
    </row>
    <row r="1000" spans="33:36" x14ac:dyDescent="0.2">
      <c r="AG1000" s="260"/>
      <c r="AH1000" s="260"/>
      <c r="AI1000" s="260"/>
      <c r="AJ1000" s="260"/>
    </row>
    <row r="1001" spans="33:36" x14ac:dyDescent="0.2">
      <c r="AG1001" s="260"/>
      <c r="AH1001" s="260"/>
      <c r="AI1001" s="260"/>
      <c r="AJ1001" s="260"/>
    </row>
    <row r="1002" spans="33:36" x14ac:dyDescent="0.2">
      <c r="AG1002" s="260"/>
      <c r="AH1002" s="260"/>
      <c r="AI1002" s="260"/>
      <c r="AJ1002" s="260"/>
    </row>
    <row r="1003" spans="33:36" x14ac:dyDescent="0.2">
      <c r="AG1003" s="260"/>
      <c r="AH1003" s="260"/>
      <c r="AI1003" s="260"/>
      <c r="AJ1003" s="260"/>
    </row>
    <row r="1004" spans="33:36" x14ac:dyDescent="0.2">
      <c r="AG1004" s="260"/>
      <c r="AH1004" s="260"/>
      <c r="AI1004" s="260"/>
      <c r="AJ1004" s="260"/>
    </row>
    <row r="1005" spans="33:36" x14ac:dyDescent="0.2">
      <c r="AG1005" s="260"/>
      <c r="AH1005" s="260"/>
      <c r="AI1005" s="260"/>
      <c r="AJ1005" s="260"/>
    </row>
    <row r="1006" spans="33:36" x14ac:dyDescent="0.2">
      <c r="AG1006" s="260"/>
      <c r="AH1006" s="260"/>
      <c r="AI1006" s="260"/>
      <c r="AJ1006" s="260"/>
    </row>
    <row r="1007" spans="33:36" x14ac:dyDescent="0.2">
      <c r="AG1007" s="260"/>
      <c r="AH1007" s="260"/>
      <c r="AI1007" s="260"/>
      <c r="AJ1007" s="260"/>
    </row>
    <row r="1008" spans="33:36" x14ac:dyDescent="0.2">
      <c r="AG1008" s="260"/>
      <c r="AH1008" s="260"/>
      <c r="AI1008" s="260"/>
      <c r="AJ1008" s="260"/>
    </row>
    <row r="1009" spans="33:36" x14ac:dyDescent="0.2">
      <c r="AG1009" s="260"/>
      <c r="AH1009" s="260"/>
      <c r="AI1009" s="260"/>
      <c r="AJ1009" s="260"/>
    </row>
    <row r="1010" spans="33:36" x14ac:dyDescent="0.2">
      <c r="AG1010" s="260"/>
      <c r="AH1010" s="260"/>
      <c r="AI1010" s="260"/>
      <c r="AJ1010" s="260"/>
    </row>
    <row r="1011" spans="33:36" x14ac:dyDescent="0.2">
      <c r="AG1011" s="260"/>
      <c r="AH1011" s="260"/>
      <c r="AI1011" s="260"/>
      <c r="AJ1011" s="260"/>
    </row>
    <row r="1012" spans="33:36" x14ac:dyDescent="0.2">
      <c r="AG1012" s="260"/>
      <c r="AH1012" s="260"/>
      <c r="AI1012" s="260"/>
      <c r="AJ1012" s="260"/>
    </row>
    <row r="1013" spans="33:36" x14ac:dyDescent="0.2">
      <c r="AG1013" s="260"/>
      <c r="AH1013" s="260"/>
      <c r="AI1013" s="260"/>
      <c r="AJ1013" s="260"/>
    </row>
    <row r="1014" spans="33:36" x14ac:dyDescent="0.2">
      <c r="AG1014" s="260"/>
      <c r="AH1014" s="260"/>
      <c r="AI1014" s="260"/>
      <c r="AJ1014" s="260"/>
    </row>
    <row r="1015" spans="33:36" x14ac:dyDescent="0.2">
      <c r="AG1015" s="260"/>
      <c r="AH1015" s="260"/>
      <c r="AI1015" s="260"/>
      <c r="AJ1015" s="260"/>
    </row>
    <row r="1016" spans="33:36" x14ac:dyDescent="0.2">
      <c r="AG1016" s="260"/>
      <c r="AH1016" s="260"/>
      <c r="AI1016" s="260"/>
      <c r="AJ1016" s="260"/>
    </row>
    <row r="1017" spans="33:36" x14ac:dyDescent="0.2">
      <c r="AG1017" s="260"/>
      <c r="AH1017" s="260"/>
      <c r="AI1017" s="260"/>
      <c r="AJ1017" s="260"/>
    </row>
    <row r="1018" spans="33:36" x14ac:dyDescent="0.2">
      <c r="AG1018" s="260"/>
      <c r="AH1018" s="260"/>
      <c r="AI1018" s="260"/>
      <c r="AJ1018" s="260"/>
    </row>
    <row r="1019" spans="33:36" x14ac:dyDescent="0.2">
      <c r="AG1019" s="260"/>
      <c r="AH1019" s="260"/>
      <c r="AI1019" s="260"/>
      <c r="AJ1019" s="260"/>
    </row>
    <row r="1020" spans="33:36" x14ac:dyDescent="0.2">
      <c r="AG1020" s="260"/>
      <c r="AH1020" s="260"/>
      <c r="AI1020" s="260"/>
      <c r="AJ1020" s="260"/>
    </row>
    <row r="1021" spans="33:36" x14ac:dyDescent="0.2">
      <c r="AG1021" s="260"/>
      <c r="AH1021" s="260"/>
      <c r="AI1021" s="260"/>
      <c r="AJ1021" s="260"/>
    </row>
    <row r="1022" spans="33:36" x14ac:dyDescent="0.2">
      <c r="AG1022" s="260"/>
      <c r="AH1022" s="260"/>
      <c r="AI1022" s="260"/>
      <c r="AJ1022" s="260"/>
    </row>
    <row r="1023" spans="33:36" x14ac:dyDescent="0.2">
      <c r="AG1023" s="260"/>
      <c r="AH1023" s="260"/>
      <c r="AI1023" s="260"/>
      <c r="AJ1023" s="260"/>
    </row>
    <row r="1024" spans="33:36" x14ac:dyDescent="0.2">
      <c r="AG1024" s="260"/>
      <c r="AH1024" s="260"/>
      <c r="AI1024" s="260"/>
      <c r="AJ1024" s="260"/>
    </row>
    <row r="1025" spans="33:36" x14ac:dyDescent="0.2">
      <c r="AG1025" s="260"/>
      <c r="AH1025" s="260"/>
      <c r="AI1025" s="260"/>
      <c r="AJ1025" s="260"/>
    </row>
    <row r="1026" spans="33:36" x14ac:dyDescent="0.2">
      <c r="AG1026" s="260"/>
      <c r="AH1026" s="260"/>
      <c r="AI1026" s="260"/>
      <c r="AJ1026" s="260"/>
    </row>
    <row r="1027" spans="33:36" x14ac:dyDescent="0.2">
      <c r="AG1027" s="260"/>
      <c r="AH1027" s="260"/>
      <c r="AI1027" s="260"/>
      <c r="AJ1027" s="260"/>
    </row>
    <row r="1028" spans="33:36" x14ac:dyDescent="0.2">
      <c r="AG1028" s="260"/>
      <c r="AH1028" s="260"/>
      <c r="AI1028" s="260"/>
      <c r="AJ1028" s="260"/>
    </row>
    <row r="1029" spans="33:36" x14ac:dyDescent="0.2">
      <c r="AG1029" s="260"/>
      <c r="AH1029" s="260"/>
      <c r="AI1029" s="260"/>
      <c r="AJ1029" s="260"/>
    </row>
    <row r="1030" spans="33:36" x14ac:dyDescent="0.2">
      <c r="AG1030" s="260"/>
      <c r="AH1030" s="260"/>
      <c r="AI1030" s="260"/>
      <c r="AJ1030" s="260"/>
    </row>
    <row r="1031" spans="33:36" x14ac:dyDescent="0.2">
      <c r="AG1031" s="260"/>
      <c r="AH1031" s="260"/>
      <c r="AI1031" s="260"/>
      <c r="AJ1031" s="260"/>
    </row>
    <row r="1032" spans="33:36" x14ac:dyDescent="0.2">
      <c r="AG1032" s="260"/>
      <c r="AH1032" s="260"/>
      <c r="AI1032" s="260"/>
      <c r="AJ1032" s="260"/>
    </row>
    <row r="1033" spans="33:36" x14ac:dyDescent="0.2">
      <c r="AG1033" s="260"/>
      <c r="AH1033" s="260"/>
      <c r="AI1033" s="260"/>
      <c r="AJ1033" s="260"/>
    </row>
    <row r="1034" spans="33:36" x14ac:dyDescent="0.2">
      <c r="AG1034" s="260"/>
      <c r="AH1034" s="260"/>
      <c r="AI1034" s="260"/>
      <c r="AJ1034" s="260"/>
    </row>
    <row r="1035" spans="33:36" x14ac:dyDescent="0.2">
      <c r="AG1035" s="260"/>
      <c r="AH1035" s="260"/>
      <c r="AI1035" s="260"/>
      <c r="AJ1035" s="260"/>
    </row>
    <row r="1036" spans="33:36" x14ac:dyDescent="0.2">
      <c r="AG1036" s="260"/>
      <c r="AH1036" s="260"/>
      <c r="AI1036" s="260"/>
      <c r="AJ1036" s="260"/>
    </row>
    <row r="1037" spans="33:36" x14ac:dyDescent="0.2">
      <c r="AG1037" s="260"/>
      <c r="AH1037" s="260"/>
      <c r="AI1037" s="260"/>
      <c r="AJ1037" s="260"/>
    </row>
    <row r="1038" spans="33:36" x14ac:dyDescent="0.2">
      <c r="AG1038" s="260"/>
      <c r="AH1038" s="260"/>
      <c r="AI1038" s="260"/>
      <c r="AJ1038" s="260"/>
    </row>
    <row r="1039" spans="33:36" x14ac:dyDescent="0.2">
      <c r="AG1039" s="260"/>
      <c r="AH1039" s="260"/>
      <c r="AI1039" s="260"/>
      <c r="AJ1039" s="260"/>
    </row>
    <row r="1040" spans="33:36" x14ac:dyDescent="0.2">
      <c r="AG1040" s="260"/>
      <c r="AH1040" s="260"/>
      <c r="AI1040" s="260"/>
      <c r="AJ1040" s="260"/>
    </row>
    <row r="1041" spans="33:36" x14ac:dyDescent="0.2">
      <c r="AG1041" s="260"/>
      <c r="AH1041" s="260"/>
      <c r="AI1041" s="260"/>
      <c r="AJ1041" s="260"/>
    </row>
    <row r="1042" spans="33:36" x14ac:dyDescent="0.2">
      <c r="AG1042" s="260"/>
      <c r="AH1042" s="260"/>
      <c r="AI1042" s="260"/>
      <c r="AJ1042" s="260"/>
    </row>
    <row r="1043" spans="33:36" x14ac:dyDescent="0.2">
      <c r="AG1043" s="260"/>
      <c r="AH1043" s="260"/>
      <c r="AI1043" s="260"/>
      <c r="AJ1043" s="260"/>
    </row>
    <row r="1044" spans="33:36" x14ac:dyDescent="0.2">
      <c r="AG1044" s="260"/>
      <c r="AH1044" s="260"/>
      <c r="AI1044" s="260"/>
      <c r="AJ1044" s="260"/>
    </row>
    <row r="1045" spans="33:36" x14ac:dyDescent="0.2">
      <c r="AG1045" s="260"/>
      <c r="AH1045" s="260"/>
      <c r="AI1045" s="260"/>
      <c r="AJ1045" s="260"/>
    </row>
    <row r="1046" spans="33:36" x14ac:dyDescent="0.2">
      <c r="AG1046" s="260"/>
      <c r="AH1046" s="260"/>
      <c r="AI1046" s="260"/>
      <c r="AJ1046" s="260"/>
    </row>
    <row r="1047" spans="33:36" x14ac:dyDescent="0.2">
      <c r="AG1047" s="260"/>
      <c r="AH1047" s="260"/>
      <c r="AI1047" s="260"/>
      <c r="AJ1047" s="260"/>
    </row>
    <row r="1048" spans="33:36" x14ac:dyDescent="0.2">
      <c r="AG1048" s="260"/>
      <c r="AH1048" s="260"/>
      <c r="AI1048" s="260"/>
      <c r="AJ1048" s="260"/>
    </row>
    <row r="1049" spans="33:36" x14ac:dyDescent="0.2">
      <c r="AG1049" s="260"/>
      <c r="AH1049" s="260"/>
      <c r="AI1049" s="260"/>
      <c r="AJ1049" s="260"/>
    </row>
    <row r="1050" spans="33:36" x14ac:dyDescent="0.2">
      <c r="AG1050" s="260"/>
      <c r="AH1050" s="260"/>
      <c r="AI1050" s="260"/>
      <c r="AJ1050" s="260"/>
    </row>
    <row r="1051" spans="33:36" x14ac:dyDescent="0.2">
      <c r="AG1051" s="260"/>
      <c r="AH1051" s="260"/>
      <c r="AI1051" s="260"/>
      <c r="AJ1051" s="260"/>
    </row>
    <row r="1052" spans="33:36" x14ac:dyDescent="0.2">
      <c r="AG1052" s="260"/>
      <c r="AH1052" s="260"/>
      <c r="AI1052" s="260"/>
      <c r="AJ1052" s="260"/>
    </row>
    <row r="1053" spans="33:36" x14ac:dyDescent="0.2">
      <c r="AG1053" s="260"/>
      <c r="AH1053" s="260"/>
      <c r="AI1053" s="260"/>
      <c r="AJ1053" s="260"/>
    </row>
    <row r="1054" spans="33:36" x14ac:dyDescent="0.2">
      <c r="AG1054" s="260"/>
      <c r="AH1054" s="260"/>
      <c r="AI1054" s="260"/>
      <c r="AJ1054" s="260"/>
    </row>
    <row r="1055" spans="33:36" x14ac:dyDescent="0.2">
      <c r="AG1055" s="260"/>
      <c r="AH1055" s="260"/>
      <c r="AI1055" s="260"/>
      <c r="AJ1055" s="260"/>
    </row>
    <row r="1056" spans="33:36" x14ac:dyDescent="0.2">
      <c r="AG1056" s="260"/>
      <c r="AH1056" s="260"/>
      <c r="AI1056" s="260"/>
      <c r="AJ1056" s="260"/>
    </row>
    <row r="1057" spans="33:36" x14ac:dyDescent="0.2">
      <c r="AG1057" s="260"/>
      <c r="AH1057" s="260"/>
      <c r="AI1057" s="260"/>
      <c r="AJ1057" s="260"/>
    </row>
    <row r="1058" spans="33:36" x14ac:dyDescent="0.2">
      <c r="AG1058" s="260"/>
      <c r="AH1058" s="260"/>
      <c r="AI1058" s="260"/>
      <c r="AJ1058" s="260"/>
    </row>
    <row r="1059" spans="33:36" x14ac:dyDescent="0.2">
      <c r="AG1059" s="260"/>
      <c r="AH1059" s="260"/>
      <c r="AI1059" s="260"/>
      <c r="AJ1059" s="260"/>
    </row>
    <row r="1060" spans="33:36" x14ac:dyDescent="0.2">
      <c r="AG1060" s="260"/>
      <c r="AH1060" s="260"/>
      <c r="AI1060" s="260"/>
      <c r="AJ1060" s="260"/>
    </row>
    <row r="1061" spans="33:36" x14ac:dyDescent="0.2">
      <c r="AG1061" s="260"/>
      <c r="AH1061" s="260"/>
      <c r="AI1061" s="260"/>
      <c r="AJ1061" s="260"/>
    </row>
    <row r="1062" spans="33:36" x14ac:dyDescent="0.2">
      <c r="AG1062" s="260"/>
      <c r="AH1062" s="260"/>
      <c r="AI1062" s="260"/>
      <c r="AJ1062" s="260"/>
    </row>
    <row r="1063" spans="33:36" x14ac:dyDescent="0.2">
      <c r="AG1063" s="260"/>
      <c r="AH1063" s="260"/>
      <c r="AI1063" s="260"/>
      <c r="AJ1063" s="260"/>
    </row>
    <row r="1064" spans="33:36" x14ac:dyDescent="0.2">
      <c r="AG1064" s="260"/>
      <c r="AH1064" s="260"/>
      <c r="AI1064" s="260"/>
      <c r="AJ1064" s="260"/>
    </row>
    <row r="1065" spans="33:36" x14ac:dyDescent="0.2">
      <c r="AG1065" s="260"/>
      <c r="AH1065" s="260"/>
      <c r="AI1065" s="260"/>
      <c r="AJ1065" s="260"/>
    </row>
    <row r="1066" spans="33:36" x14ac:dyDescent="0.2">
      <c r="AG1066" s="260"/>
      <c r="AH1066" s="260"/>
      <c r="AI1066" s="260"/>
      <c r="AJ1066" s="260"/>
    </row>
    <row r="1067" spans="33:36" x14ac:dyDescent="0.2">
      <c r="AG1067" s="260"/>
      <c r="AH1067" s="260"/>
      <c r="AI1067" s="260"/>
      <c r="AJ1067" s="260"/>
    </row>
    <row r="1068" spans="33:36" x14ac:dyDescent="0.2">
      <c r="AG1068" s="260"/>
      <c r="AH1068" s="260"/>
      <c r="AI1068" s="260"/>
      <c r="AJ1068" s="260"/>
    </row>
    <row r="1069" spans="33:36" x14ac:dyDescent="0.2">
      <c r="AG1069" s="260"/>
      <c r="AH1069" s="260"/>
      <c r="AI1069" s="260"/>
      <c r="AJ1069" s="260"/>
    </row>
    <row r="1070" spans="33:36" x14ac:dyDescent="0.2">
      <c r="AG1070" s="260"/>
      <c r="AH1070" s="260"/>
      <c r="AI1070" s="260"/>
      <c r="AJ1070" s="260"/>
    </row>
    <row r="1071" spans="33:36" x14ac:dyDescent="0.2">
      <c r="AG1071" s="260"/>
      <c r="AH1071" s="260"/>
      <c r="AI1071" s="260"/>
      <c r="AJ1071" s="260"/>
    </row>
    <row r="1072" spans="33:36" x14ac:dyDescent="0.2">
      <c r="AG1072" s="260"/>
      <c r="AH1072" s="260"/>
      <c r="AI1072" s="260"/>
      <c r="AJ1072" s="260"/>
    </row>
    <row r="1073" spans="33:36" x14ac:dyDescent="0.2">
      <c r="AG1073" s="260"/>
      <c r="AH1073" s="260"/>
      <c r="AI1073" s="260"/>
      <c r="AJ1073" s="260"/>
    </row>
    <row r="1074" spans="33:36" x14ac:dyDescent="0.2">
      <c r="AG1074" s="260"/>
      <c r="AH1074" s="260"/>
      <c r="AI1074" s="260"/>
      <c r="AJ1074" s="260"/>
    </row>
    <row r="1075" spans="33:36" x14ac:dyDescent="0.2">
      <c r="AG1075" s="260"/>
      <c r="AH1075" s="260"/>
      <c r="AI1075" s="260"/>
      <c r="AJ1075" s="260"/>
    </row>
    <row r="1076" spans="33:36" x14ac:dyDescent="0.2">
      <c r="AG1076" s="260"/>
      <c r="AH1076" s="260"/>
      <c r="AI1076" s="260"/>
      <c r="AJ1076" s="260"/>
    </row>
    <row r="1077" spans="33:36" x14ac:dyDescent="0.2">
      <c r="AG1077" s="260"/>
      <c r="AH1077" s="260"/>
      <c r="AI1077" s="260"/>
      <c r="AJ1077" s="260"/>
    </row>
    <row r="1078" spans="33:36" x14ac:dyDescent="0.2">
      <c r="AG1078" s="260"/>
      <c r="AH1078" s="260"/>
      <c r="AI1078" s="260"/>
      <c r="AJ1078" s="260"/>
    </row>
    <row r="1079" spans="33:36" x14ac:dyDescent="0.2">
      <c r="AG1079" s="260"/>
      <c r="AH1079" s="260"/>
      <c r="AI1079" s="260"/>
      <c r="AJ1079" s="260"/>
    </row>
    <row r="1080" spans="33:36" x14ac:dyDescent="0.2">
      <c r="AG1080" s="260"/>
      <c r="AH1080" s="260"/>
      <c r="AI1080" s="260"/>
      <c r="AJ1080" s="260"/>
    </row>
    <row r="1081" spans="33:36" x14ac:dyDescent="0.2">
      <c r="AG1081" s="260"/>
      <c r="AH1081" s="260"/>
      <c r="AI1081" s="260"/>
      <c r="AJ1081" s="260"/>
    </row>
    <row r="1082" spans="33:36" x14ac:dyDescent="0.2">
      <c r="AG1082" s="260"/>
      <c r="AH1082" s="260"/>
      <c r="AI1082" s="260"/>
      <c r="AJ1082" s="260"/>
    </row>
    <row r="1083" spans="33:36" x14ac:dyDescent="0.2">
      <c r="AG1083" s="260"/>
      <c r="AH1083" s="260"/>
      <c r="AI1083" s="260"/>
      <c r="AJ1083" s="260"/>
    </row>
    <row r="1084" spans="33:36" x14ac:dyDescent="0.2">
      <c r="AG1084" s="260"/>
      <c r="AH1084" s="260"/>
      <c r="AI1084" s="260"/>
      <c r="AJ1084" s="260"/>
    </row>
    <row r="1085" spans="33:36" x14ac:dyDescent="0.2">
      <c r="AG1085" s="260"/>
      <c r="AH1085" s="260"/>
      <c r="AI1085" s="260"/>
      <c r="AJ1085" s="260"/>
    </row>
    <row r="1086" spans="33:36" x14ac:dyDescent="0.2">
      <c r="AG1086" s="260"/>
      <c r="AH1086" s="260"/>
      <c r="AI1086" s="260"/>
      <c r="AJ1086" s="260"/>
    </row>
    <row r="1087" spans="33:36" x14ac:dyDescent="0.2">
      <c r="AG1087" s="260"/>
      <c r="AH1087" s="260"/>
      <c r="AI1087" s="260"/>
      <c r="AJ1087" s="260"/>
    </row>
    <row r="1088" spans="33:36" x14ac:dyDescent="0.2">
      <c r="AG1088" s="260"/>
      <c r="AH1088" s="260"/>
      <c r="AI1088" s="260"/>
      <c r="AJ1088" s="260"/>
    </row>
    <row r="1089" spans="33:36" x14ac:dyDescent="0.2">
      <c r="AG1089" s="260"/>
      <c r="AH1089" s="260"/>
      <c r="AI1089" s="260"/>
      <c r="AJ1089" s="260"/>
    </row>
    <row r="1090" spans="33:36" x14ac:dyDescent="0.2">
      <c r="AG1090" s="260"/>
      <c r="AH1090" s="260"/>
      <c r="AI1090" s="260"/>
      <c r="AJ1090" s="260"/>
    </row>
    <row r="1091" spans="33:36" x14ac:dyDescent="0.2">
      <c r="AG1091" s="260"/>
      <c r="AH1091" s="260"/>
      <c r="AI1091" s="260"/>
      <c r="AJ1091" s="260"/>
    </row>
    <row r="1092" spans="33:36" x14ac:dyDescent="0.2">
      <c r="AG1092" s="260"/>
      <c r="AH1092" s="260"/>
      <c r="AI1092" s="260"/>
      <c r="AJ1092" s="260"/>
    </row>
    <row r="1093" spans="33:36" x14ac:dyDescent="0.2">
      <c r="AG1093" s="260"/>
      <c r="AH1093" s="260"/>
      <c r="AI1093" s="260"/>
      <c r="AJ1093" s="260"/>
    </row>
    <row r="1094" spans="33:36" x14ac:dyDescent="0.2">
      <c r="AG1094" s="260"/>
      <c r="AH1094" s="260"/>
      <c r="AI1094" s="260"/>
      <c r="AJ1094" s="260"/>
    </row>
    <row r="1095" spans="33:36" x14ac:dyDescent="0.2">
      <c r="AG1095" s="260"/>
      <c r="AH1095" s="260"/>
      <c r="AI1095" s="260"/>
      <c r="AJ1095" s="260"/>
    </row>
    <row r="1096" spans="33:36" x14ac:dyDescent="0.2">
      <c r="AG1096" s="260"/>
      <c r="AH1096" s="260"/>
      <c r="AI1096" s="260"/>
      <c r="AJ1096" s="260"/>
    </row>
    <row r="1097" spans="33:36" x14ac:dyDescent="0.2">
      <c r="AG1097" s="260"/>
      <c r="AH1097" s="260"/>
      <c r="AI1097" s="260"/>
      <c r="AJ1097" s="260"/>
    </row>
    <row r="1098" spans="33:36" x14ac:dyDescent="0.2">
      <c r="AG1098" s="260"/>
      <c r="AH1098" s="260"/>
      <c r="AI1098" s="260"/>
      <c r="AJ1098" s="260"/>
    </row>
    <row r="1099" spans="33:36" x14ac:dyDescent="0.2">
      <c r="AG1099" s="260"/>
      <c r="AH1099" s="260"/>
      <c r="AI1099" s="260"/>
      <c r="AJ1099" s="260"/>
    </row>
    <row r="1100" spans="33:36" x14ac:dyDescent="0.2">
      <c r="AG1100" s="260"/>
      <c r="AH1100" s="260"/>
      <c r="AI1100" s="260"/>
      <c r="AJ1100" s="260"/>
    </row>
    <row r="1101" spans="33:36" x14ac:dyDescent="0.2">
      <c r="AG1101" s="260"/>
      <c r="AH1101" s="260"/>
      <c r="AI1101" s="260"/>
      <c r="AJ1101" s="260"/>
    </row>
    <row r="1102" spans="33:36" x14ac:dyDescent="0.2">
      <c r="AG1102" s="260"/>
      <c r="AH1102" s="260"/>
      <c r="AI1102" s="260"/>
      <c r="AJ1102" s="260"/>
    </row>
    <row r="1103" spans="33:36" x14ac:dyDescent="0.2">
      <c r="AG1103" s="260"/>
      <c r="AH1103" s="260"/>
      <c r="AI1103" s="260"/>
      <c r="AJ1103" s="260"/>
    </row>
    <row r="1104" spans="33:36" x14ac:dyDescent="0.2">
      <c r="AG1104" s="260"/>
      <c r="AH1104" s="260"/>
      <c r="AI1104" s="260"/>
      <c r="AJ1104" s="260"/>
    </row>
    <row r="1105" spans="33:36" x14ac:dyDescent="0.2">
      <c r="AG1105" s="260"/>
      <c r="AH1105" s="260"/>
      <c r="AI1105" s="260"/>
      <c r="AJ1105" s="260"/>
    </row>
    <row r="1106" spans="33:36" x14ac:dyDescent="0.2">
      <c r="AG1106" s="260"/>
      <c r="AH1106" s="260"/>
      <c r="AI1106" s="260"/>
      <c r="AJ1106" s="260"/>
    </row>
    <row r="1107" spans="33:36" x14ac:dyDescent="0.2">
      <c r="AG1107" s="260"/>
      <c r="AH1107" s="260"/>
      <c r="AI1107" s="260"/>
      <c r="AJ1107" s="260"/>
    </row>
    <row r="1108" spans="33:36" x14ac:dyDescent="0.2">
      <c r="AG1108" s="260"/>
      <c r="AH1108" s="260"/>
      <c r="AI1108" s="260"/>
      <c r="AJ1108" s="260"/>
    </row>
    <row r="1109" spans="33:36" x14ac:dyDescent="0.2">
      <c r="AG1109" s="260"/>
      <c r="AH1109" s="260"/>
      <c r="AI1109" s="260"/>
      <c r="AJ1109" s="260"/>
    </row>
    <row r="1110" spans="33:36" x14ac:dyDescent="0.2">
      <c r="AG1110" s="260"/>
      <c r="AH1110" s="260"/>
      <c r="AI1110" s="260"/>
      <c r="AJ1110" s="260"/>
    </row>
    <row r="1111" spans="33:36" x14ac:dyDescent="0.2">
      <c r="AG1111" s="260"/>
      <c r="AH1111" s="260"/>
      <c r="AI1111" s="260"/>
      <c r="AJ1111" s="260"/>
    </row>
    <row r="1112" spans="33:36" x14ac:dyDescent="0.2">
      <c r="AG1112" s="260"/>
      <c r="AH1112" s="260"/>
      <c r="AI1112" s="260"/>
      <c r="AJ1112" s="260"/>
    </row>
    <row r="1113" spans="33:36" x14ac:dyDescent="0.2">
      <c r="AG1113" s="260"/>
      <c r="AH1113" s="260"/>
      <c r="AI1113" s="260"/>
      <c r="AJ1113" s="260"/>
    </row>
    <row r="1114" spans="33:36" x14ac:dyDescent="0.2">
      <c r="AG1114" s="260"/>
      <c r="AH1114" s="260"/>
      <c r="AI1114" s="260"/>
      <c r="AJ1114" s="260"/>
    </row>
    <row r="1115" spans="33:36" x14ac:dyDescent="0.2">
      <c r="AG1115" s="260"/>
      <c r="AH1115" s="260"/>
      <c r="AI1115" s="260"/>
      <c r="AJ1115" s="260"/>
    </row>
    <row r="1116" spans="33:36" x14ac:dyDescent="0.2">
      <c r="AG1116" s="260"/>
      <c r="AH1116" s="260"/>
      <c r="AI1116" s="260"/>
      <c r="AJ1116" s="260"/>
    </row>
    <row r="1117" spans="33:36" x14ac:dyDescent="0.2">
      <c r="AG1117" s="260"/>
      <c r="AH1117" s="260"/>
      <c r="AI1117" s="260"/>
      <c r="AJ1117" s="260"/>
    </row>
    <row r="1118" spans="33:36" x14ac:dyDescent="0.2">
      <c r="AG1118" s="260"/>
      <c r="AH1118" s="260"/>
      <c r="AI1118" s="260"/>
      <c r="AJ1118" s="260"/>
    </row>
    <row r="1119" spans="33:36" x14ac:dyDescent="0.2">
      <c r="AG1119" s="260"/>
      <c r="AH1119" s="260"/>
      <c r="AI1119" s="260"/>
      <c r="AJ1119" s="260"/>
    </row>
    <row r="1120" spans="33:36" x14ac:dyDescent="0.2">
      <c r="AG1120" s="260"/>
      <c r="AH1120" s="260"/>
      <c r="AI1120" s="260"/>
      <c r="AJ1120" s="260"/>
    </row>
    <row r="1121" spans="33:36" x14ac:dyDescent="0.2">
      <c r="AG1121" s="260"/>
      <c r="AH1121" s="260"/>
      <c r="AI1121" s="260"/>
      <c r="AJ1121" s="260"/>
    </row>
    <row r="1122" spans="33:36" x14ac:dyDescent="0.2">
      <c r="AG1122" s="260"/>
      <c r="AH1122" s="260"/>
      <c r="AI1122" s="260"/>
      <c r="AJ1122" s="260"/>
    </row>
    <row r="1123" spans="33:36" x14ac:dyDescent="0.2">
      <c r="AG1123" s="260"/>
      <c r="AH1123" s="260"/>
      <c r="AI1123" s="260"/>
      <c r="AJ1123" s="260"/>
    </row>
    <row r="1124" spans="33:36" x14ac:dyDescent="0.2">
      <c r="AG1124" s="260"/>
      <c r="AH1124" s="260"/>
      <c r="AI1124" s="260"/>
      <c r="AJ1124" s="260"/>
    </row>
    <row r="1125" spans="33:36" x14ac:dyDescent="0.2">
      <c r="AG1125" s="260"/>
      <c r="AH1125" s="260"/>
      <c r="AI1125" s="260"/>
      <c r="AJ1125" s="260"/>
    </row>
    <row r="1126" spans="33:36" x14ac:dyDescent="0.2">
      <c r="AG1126" s="260"/>
      <c r="AH1126" s="260"/>
      <c r="AI1126" s="260"/>
      <c r="AJ1126" s="260"/>
    </row>
    <row r="1127" spans="33:36" x14ac:dyDescent="0.2">
      <c r="AG1127" s="260"/>
      <c r="AH1127" s="260"/>
      <c r="AI1127" s="260"/>
      <c r="AJ1127" s="260"/>
    </row>
    <row r="1128" spans="33:36" x14ac:dyDescent="0.2">
      <c r="AG1128" s="260"/>
      <c r="AH1128" s="260"/>
      <c r="AI1128" s="260"/>
      <c r="AJ1128" s="260"/>
    </row>
    <row r="1129" spans="33:36" x14ac:dyDescent="0.2">
      <c r="AG1129" s="260"/>
      <c r="AH1129" s="260"/>
      <c r="AI1129" s="260"/>
      <c r="AJ1129" s="260"/>
    </row>
    <row r="1130" spans="33:36" x14ac:dyDescent="0.2">
      <c r="AG1130" s="260"/>
      <c r="AH1130" s="260"/>
      <c r="AI1130" s="260"/>
      <c r="AJ1130" s="260"/>
    </row>
    <row r="1131" spans="33:36" x14ac:dyDescent="0.2">
      <c r="AG1131" s="260"/>
      <c r="AH1131" s="260"/>
      <c r="AI1131" s="260"/>
      <c r="AJ1131" s="260"/>
    </row>
    <row r="1132" spans="33:36" x14ac:dyDescent="0.2">
      <c r="AG1132" s="260"/>
      <c r="AH1132" s="260"/>
      <c r="AI1132" s="260"/>
      <c r="AJ1132" s="260"/>
    </row>
    <row r="1133" spans="33:36" x14ac:dyDescent="0.2">
      <c r="AG1133" s="260"/>
      <c r="AH1133" s="260"/>
      <c r="AI1133" s="260"/>
      <c r="AJ1133" s="260"/>
    </row>
    <row r="1134" spans="33:36" x14ac:dyDescent="0.2">
      <c r="AG1134" s="260"/>
      <c r="AH1134" s="260"/>
      <c r="AI1134" s="260"/>
      <c r="AJ1134" s="260"/>
    </row>
    <row r="1135" spans="33:36" x14ac:dyDescent="0.2">
      <c r="AG1135" s="260"/>
      <c r="AH1135" s="260"/>
      <c r="AI1135" s="260"/>
      <c r="AJ1135" s="260"/>
    </row>
    <row r="1136" spans="33:36" x14ac:dyDescent="0.2">
      <c r="AG1136" s="260"/>
      <c r="AH1136" s="260"/>
      <c r="AI1136" s="260"/>
      <c r="AJ1136" s="260"/>
    </row>
    <row r="1137" spans="33:36" x14ac:dyDescent="0.2">
      <c r="AG1137" s="260"/>
      <c r="AH1137" s="260"/>
      <c r="AI1137" s="260"/>
      <c r="AJ1137" s="260"/>
    </row>
    <row r="1138" spans="33:36" x14ac:dyDescent="0.2">
      <c r="AG1138" s="260"/>
      <c r="AH1138" s="260"/>
      <c r="AI1138" s="260"/>
      <c r="AJ1138" s="260"/>
    </row>
    <row r="1139" spans="33:36" x14ac:dyDescent="0.2">
      <c r="AG1139" s="260"/>
      <c r="AH1139" s="260"/>
      <c r="AI1139" s="260"/>
      <c r="AJ1139" s="260"/>
    </row>
    <row r="1140" spans="33:36" x14ac:dyDescent="0.2">
      <c r="AG1140" s="260"/>
      <c r="AH1140" s="260"/>
      <c r="AI1140" s="260"/>
      <c r="AJ1140" s="260"/>
    </row>
    <row r="1141" spans="33:36" x14ac:dyDescent="0.2">
      <c r="AG1141" s="260"/>
      <c r="AH1141" s="260"/>
      <c r="AI1141" s="260"/>
      <c r="AJ1141" s="260"/>
    </row>
    <row r="1142" spans="33:36" x14ac:dyDescent="0.2">
      <c r="AG1142" s="260"/>
      <c r="AH1142" s="260"/>
      <c r="AI1142" s="260"/>
      <c r="AJ1142" s="260"/>
    </row>
    <row r="1143" spans="33:36" x14ac:dyDescent="0.2">
      <c r="AG1143" s="260"/>
      <c r="AH1143" s="260"/>
      <c r="AI1143" s="260"/>
      <c r="AJ1143" s="260"/>
    </row>
    <row r="1144" spans="33:36" x14ac:dyDescent="0.2">
      <c r="AG1144" s="260"/>
      <c r="AH1144" s="260"/>
      <c r="AI1144" s="260"/>
      <c r="AJ1144" s="260"/>
    </row>
    <row r="1145" spans="33:36" x14ac:dyDescent="0.2">
      <c r="AG1145" s="260"/>
      <c r="AH1145" s="260"/>
      <c r="AI1145" s="260"/>
      <c r="AJ1145" s="260"/>
    </row>
    <row r="1146" spans="33:36" x14ac:dyDescent="0.2">
      <c r="AG1146" s="260"/>
      <c r="AH1146" s="260"/>
      <c r="AI1146" s="260"/>
      <c r="AJ1146" s="260"/>
    </row>
    <row r="1147" spans="33:36" x14ac:dyDescent="0.2">
      <c r="AG1147" s="260"/>
      <c r="AH1147" s="260"/>
      <c r="AI1147" s="260"/>
      <c r="AJ1147" s="260"/>
    </row>
    <row r="1148" spans="33:36" x14ac:dyDescent="0.2">
      <c r="AG1148" s="260"/>
      <c r="AH1148" s="260"/>
      <c r="AI1148" s="260"/>
      <c r="AJ1148" s="260"/>
    </row>
    <row r="1149" spans="33:36" x14ac:dyDescent="0.2">
      <c r="AG1149" s="260"/>
      <c r="AH1149" s="260"/>
      <c r="AI1149" s="260"/>
      <c r="AJ1149" s="260"/>
    </row>
    <row r="1150" spans="33:36" x14ac:dyDescent="0.2">
      <c r="AG1150" s="260"/>
      <c r="AH1150" s="260"/>
      <c r="AI1150" s="260"/>
      <c r="AJ1150" s="260"/>
    </row>
    <row r="1151" spans="33:36" x14ac:dyDescent="0.2">
      <c r="AG1151" s="260"/>
      <c r="AH1151" s="260"/>
      <c r="AI1151" s="260"/>
      <c r="AJ1151" s="260"/>
    </row>
    <row r="1152" spans="33:36" x14ac:dyDescent="0.2">
      <c r="AG1152" s="260"/>
      <c r="AH1152" s="260"/>
      <c r="AI1152" s="260"/>
      <c r="AJ1152" s="260"/>
    </row>
    <row r="1153" spans="33:36" x14ac:dyDescent="0.2">
      <c r="AG1153" s="260"/>
      <c r="AH1153" s="260"/>
      <c r="AI1153" s="260"/>
      <c r="AJ1153" s="260"/>
    </row>
    <row r="1154" spans="33:36" x14ac:dyDescent="0.2">
      <c r="AG1154" s="260"/>
      <c r="AH1154" s="260"/>
      <c r="AI1154" s="260"/>
      <c r="AJ1154" s="260"/>
    </row>
    <row r="1155" spans="33:36" x14ac:dyDescent="0.2">
      <c r="AG1155" s="260"/>
      <c r="AH1155" s="260"/>
      <c r="AI1155" s="260"/>
      <c r="AJ1155" s="260"/>
    </row>
    <row r="1156" spans="33:36" x14ac:dyDescent="0.2">
      <c r="AG1156" s="260"/>
      <c r="AH1156" s="260"/>
      <c r="AI1156" s="260"/>
      <c r="AJ1156" s="260"/>
    </row>
    <row r="1157" spans="33:36" x14ac:dyDescent="0.2">
      <c r="AG1157" s="260"/>
      <c r="AH1157" s="260"/>
      <c r="AI1157" s="260"/>
      <c r="AJ1157" s="260"/>
    </row>
    <row r="1158" spans="33:36" x14ac:dyDescent="0.2">
      <c r="AG1158" s="260"/>
      <c r="AH1158" s="260"/>
      <c r="AI1158" s="260"/>
      <c r="AJ1158" s="260"/>
    </row>
    <row r="1159" spans="33:36" x14ac:dyDescent="0.2">
      <c r="AG1159" s="260"/>
      <c r="AH1159" s="260"/>
      <c r="AI1159" s="260"/>
      <c r="AJ1159" s="260"/>
    </row>
    <row r="1160" spans="33:36" x14ac:dyDescent="0.2">
      <c r="AG1160" s="260"/>
      <c r="AH1160" s="260"/>
      <c r="AI1160" s="260"/>
      <c r="AJ1160" s="260"/>
    </row>
    <row r="1161" spans="33:36" x14ac:dyDescent="0.2">
      <c r="AG1161" s="260"/>
      <c r="AH1161" s="260"/>
      <c r="AI1161" s="260"/>
      <c r="AJ1161" s="260"/>
    </row>
    <row r="1162" spans="33:36" x14ac:dyDescent="0.2">
      <c r="AG1162" s="260"/>
      <c r="AH1162" s="260"/>
      <c r="AI1162" s="260"/>
      <c r="AJ1162" s="260"/>
    </row>
    <row r="1163" spans="33:36" x14ac:dyDescent="0.2">
      <c r="AG1163" s="260"/>
      <c r="AH1163" s="260"/>
      <c r="AI1163" s="260"/>
      <c r="AJ1163" s="260"/>
    </row>
    <row r="1164" spans="33:36" x14ac:dyDescent="0.2">
      <c r="AG1164" s="260"/>
      <c r="AH1164" s="260"/>
      <c r="AI1164" s="260"/>
      <c r="AJ1164" s="260"/>
    </row>
    <row r="1165" spans="33:36" x14ac:dyDescent="0.2">
      <c r="AG1165" s="260"/>
      <c r="AH1165" s="260"/>
      <c r="AI1165" s="260"/>
      <c r="AJ1165" s="260"/>
    </row>
    <row r="1166" spans="33:36" x14ac:dyDescent="0.2">
      <c r="AG1166" s="260"/>
      <c r="AH1166" s="260"/>
      <c r="AI1166" s="260"/>
      <c r="AJ1166" s="260"/>
    </row>
    <row r="1167" spans="33:36" x14ac:dyDescent="0.2">
      <c r="AG1167" s="260"/>
      <c r="AH1167" s="260"/>
      <c r="AI1167" s="260"/>
      <c r="AJ1167" s="260"/>
    </row>
    <row r="1168" spans="33:36" x14ac:dyDescent="0.2">
      <c r="AG1168" s="260"/>
      <c r="AH1168" s="260"/>
      <c r="AI1168" s="260"/>
      <c r="AJ1168" s="260"/>
    </row>
    <row r="1169" spans="33:36" x14ac:dyDescent="0.2">
      <c r="AG1169" s="260"/>
      <c r="AH1169" s="260"/>
      <c r="AI1169" s="260"/>
      <c r="AJ1169" s="260"/>
    </row>
    <row r="1170" spans="33:36" x14ac:dyDescent="0.2">
      <c r="AG1170" s="260"/>
      <c r="AH1170" s="260"/>
      <c r="AI1170" s="260"/>
      <c r="AJ1170" s="260"/>
    </row>
    <row r="1171" spans="33:36" x14ac:dyDescent="0.2">
      <c r="AG1171" s="260"/>
      <c r="AH1171" s="260"/>
      <c r="AI1171" s="260"/>
      <c r="AJ1171" s="260"/>
    </row>
    <row r="1172" spans="33:36" x14ac:dyDescent="0.2">
      <c r="AG1172" s="260"/>
      <c r="AH1172" s="260"/>
      <c r="AI1172" s="260"/>
      <c r="AJ1172" s="260"/>
    </row>
    <row r="1173" spans="33:36" x14ac:dyDescent="0.2">
      <c r="AG1173" s="260"/>
      <c r="AH1173" s="260"/>
      <c r="AI1173" s="260"/>
      <c r="AJ1173" s="260"/>
    </row>
    <row r="1174" spans="33:36" x14ac:dyDescent="0.2">
      <c r="AG1174" s="260"/>
      <c r="AH1174" s="260"/>
      <c r="AI1174" s="260"/>
      <c r="AJ1174" s="260"/>
    </row>
    <row r="1175" spans="33:36" x14ac:dyDescent="0.2">
      <c r="AG1175" s="260"/>
      <c r="AH1175" s="260"/>
      <c r="AI1175" s="260"/>
      <c r="AJ1175" s="260"/>
    </row>
    <row r="1176" spans="33:36" x14ac:dyDescent="0.2">
      <c r="AG1176" s="260"/>
      <c r="AH1176" s="260"/>
      <c r="AI1176" s="260"/>
      <c r="AJ1176" s="260"/>
    </row>
    <row r="1177" spans="33:36" x14ac:dyDescent="0.2">
      <c r="AG1177" s="260"/>
      <c r="AH1177" s="260"/>
      <c r="AI1177" s="260"/>
      <c r="AJ1177" s="260"/>
    </row>
    <row r="1178" spans="33:36" x14ac:dyDescent="0.2">
      <c r="AG1178" s="260"/>
      <c r="AH1178" s="260"/>
      <c r="AI1178" s="260"/>
      <c r="AJ1178" s="260"/>
    </row>
    <row r="1179" spans="33:36" x14ac:dyDescent="0.2">
      <c r="AG1179" s="260"/>
      <c r="AH1179" s="260"/>
      <c r="AI1179" s="260"/>
      <c r="AJ1179" s="260"/>
    </row>
    <row r="1180" spans="33:36" x14ac:dyDescent="0.2">
      <c r="AG1180" s="260"/>
      <c r="AH1180" s="260"/>
      <c r="AI1180" s="260"/>
      <c r="AJ1180" s="260"/>
    </row>
    <row r="1181" spans="33:36" x14ac:dyDescent="0.2">
      <c r="AG1181" s="260"/>
      <c r="AH1181" s="260"/>
      <c r="AI1181" s="260"/>
      <c r="AJ1181" s="260"/>
    </row>
    <row r="1182" spans="33:36" x14ac:dyDescent="0.2">
      <c r="AG1182" s="260"/>
      <c r="AH1182" s="260"/>
      <c r="AI1182" s="260"/>
      <c r="AJ1182" s="260"/>
    </row>
    <row r="1183" spans="33:36" x14ac:dyDescent="0.2">
      <c r="AG1183" s="260"/>
      <c r="AH1183" s="260"/>
      <c r="AI1183" s="260"/>
      <c r="AJ1183" s="260"/>
    </row>
    <row r="1184" spans="33:36" x14ac:dyDescent="0.2">
      <c r="AG1184" s="260"/>
      <c r="AH1184" s="260"/>
      <c r="AI1184" s="260"/>
      <c r="AJ1184" s="260"/>
    </row>
    <row r="1185" spans="33:36" x14ac:dyDescent="0.2">
      <c r="AG1185" s="260"/>
      <c r="AH1185" s="260"/>
      <c r="AI1185" s="260"/>
      <c r="AJ1185" s="260"/>
    </row>
    <row r="1186" spans="33:36" x14ac:dyDescent="0.2">
      <c r="AG1186" s="260"/>
      <c r="AH1186" s="260"/>
      <c r="AI1186" s="260"/>
      <c r="AJ1186" s="260"/>
    </row>
    <row r="1187" spans="33:36" x14ac:dyDescent="0.2">
      <c r="AG1187" s="260"/>
      <c r="AH1187" s="260"/>
      <c r="AI1187" s="260"/>
      <c r="AJ1187" s="260"/>
    </row>
    <row r="1188" spans="33:36" x14ac:dyDescent="0.2">
      <c r="AG1188" s="260"/>
      <c r="AH1188" s="260"/>
      <c r="AI1188" s="260"/>
      <c r="AJ1188" s="260"/>
    </row>
    <row r="1189" spans="33:36" x14ac:dyDescent="0.2">
      <c r="AG1189" s="260"/>
      <c r="AH1189" s="260"/>
      <c r="AI1189" s="260"/>
      <c r="AJ1189" s="260"/>
    </row>
    <row r="1190" spans="33:36" x14ac:dyDescent="0.2">
      <c r="AG1190" s="260"/>
      <c r="AH1190" s="260"/>
      <c r="AI1190" s="260"/>
      <c r="AJ1190" s="260"/>
    </row>
    <row r="1191" spans="33:36" x14ac:dyDescent="0.2">
      <c r="AG1191" s="260"/>
      <c r="AH1191" s="260"/>
      <c r="AI1191" s="260"/>
      <c r="AJ1191" s="260"/>
    </row>
    <row r="1192" spans="33:36" x14ac:dyDescent="0.2">
      <c r="AG1192" s="260"/>
      <c r="AH1192" s="260"/>
      <c r="AI1192" s="260"/>
      <c r="AJ1192" s="260"/>
    </row>
    <row r="1193" spans="33:36" x14ac:dyDescent="0.2">
      <c r="AG1193" s="260"/>
      <c r="AH1193" s="260"/>
      <c r="AI1193" s="260"/>
      <c r="AJ1193" s="260"/>
    </row>
    <row r="1194" spans="33:36" x14ac:dyDescent="0.2">
      <c r="AG1194" s="260"/>
      <c r="AH1194" s="260"/>
      <c r="AI1194" s="260"/>
      <c r="AJ1194" s="260"/>
    </row>
    <row r="1195" spans="33:36" x14ac:dyDescent="0.2">
      <c r="AG1195" s="260"/>
      <c r="AH1195" s="260"/>
      <c r="AI1195" s="260"/>
      <c r="AJ1195" s="260"/>
    </row>
    <row r="1196" spans="33:36" x14ac:dyDescent="0.2">
      <c r="AG1196" s="260"/>
      <c r="AH1196" s="260"/>
      <c r="AI1196" s="260"/>
      <c r="AJ1196" s="260"/>
    </row>
    <row r="1197" spans="33:36" x14ac:dyDescent="0.2">
      <c r="AG1197" s="260"/>
      <c r="AH1197" s="260"/>
      <c r="AI1197" s="260"/>
      <c r="AJ1197" s="260"/>
    </row>
    <row r="1198" spans="33:36" x14ac:dyDescent="0.2">
      <c r="AG1198" s="260"/>
      <c r="AH1198" s="260"/>
      <c r="AI1198" s="260"/>
      <c r="AJ1198" s="260"/>
    </row>
    <row r="1199" spans="33:36" x14ac:dyDescent="0.2">
      <c r="AG1199" s="260"/>
      <c r="AH1199" s="260"/>
      <c r="AI1199" s="260"/>
      <c r="AJ1199" s="260"/>
    </row>
    <row r="1200" spans="33:36" x14ac:dyDescent="0.2">
      <c r="AG1200" s="260"/>
      <c r="AH1200" s="260"/>
      <c r="AI1200" s="260"/>
      <c r="AJ1200" s="260"/>
    </row>
    <row r="1201" spans="33:36" x14ac:dyDescent="0.2">
      <c r="AG1201" s="260"/>
      <c r="AH1201" s="260"/>
      <c r="AI1201" s="260"/>
      <c r="AJ1201" s="260"/>
    </row>
    <row r="1202" spans="33:36" x14ac:dyDescent="0.2">
      <c r="AG1202" s="260"/>
      <c r="AH1202" s="260"/>
      <c r="AI1202" s="260"/>
      <c r="AJ1202" s="260"/>
    </row>
    <row r="1203" spans="33:36" x14ac:dyDescent="0.2">
      <c r="AG1203" s="260"/>
      <c r="AH1203" s="260"/>
      <c r="AI1203" s="260"/>
      <c r="AJ1203" s="260"/>
    </row>
    <row r="1204" spans="33:36" x14ac:dyDescent="0.2">
      <c r="AG1204" s="260"/>
      <c r="AH1204" s="260"/>
      <c r="AI1204" s="260"/>
      <c r="AJ1204" s="260"/>
    </row>
    <row r="1205" spans="33:36" x14ac:dyDescent="0.2">
      <c r="AG1205" s="260"/>
      <c r="AH1205" s="260"/>
      <c r="AI1205" s="260"/>
      <c r="AJ1205" s="260"/>
    </row>
    <row r="1206" spans="33:36" x14ac:dyDescent="0.2">
      <c r="AG1206" s="260"/>
      <c r="AH1206" s="260"/>
      <c r="AI1206" s="260"/>
      <c r="AJ1206" s="260"/>
    </row>
    <row r="1207" spans="33:36" x14ac:dyDescent="0.2">
      <c r="AG1207" s="260"/>
      <c r="AH1207" s="260"/>
      <c r="AI1207" s="260"/>
      <c r="AJ1207" s="260"/>
    </row>
    <row r="1208" spans="33:36" x14ac:dyDescent="0.2">
      <c r="AG1208" s="260"/>
      <c r="AH1208" s="260"/>
      <c r="AI1208" s="260"/>
      <c r="AJ1208" s="260"/>
    </row>
    <row r="1209" spans="33:36" x14ac:dyDescent="0.2">
      <c r="AG1209" s="260"/>
      <c r="AH1209" s="260"/>
      <c r="AI1209" s="260"/>
      <c r="AJ1209" s="260"/>
    </row>
    <row r="1210" spans="33:36" x14ac:dyDescent="0.2">
      <c r="AG1210" s="260"/>
      <c r="AH1210" s="260"/>
      <c r="AI1210" s="260"/>
      <c r="AJ1210" s="260"/>
    </row>
    <row r="1211" spans="33:36" x14ac:dyDescent="0.2">
      <c r="AG1211" s="260"/>
      <c r="AH1211" s="260"/>
      <c r="AI1211" s="260"/>
      <c r="AJ1211" s="260"/>
    </row>
    <row r="1212" spans="33:36" x14ac:dyDescent="0.2">
      <c r="AG1212" s="260"/>
      <c r="AH1212" s="260"/>
      <c r="AI1212" s="260"/>
      <c r="AJ1212" s="260"/>
    </row>
    <row r="1213" spans="33:36" x14ac:dyDescent="0.2">
      <c r="AG1213" s="260"/>
      <c r="AH1213" s="260"/>
      <c r="AI1213" s="260"/>
      <c r="AJ1213" s="260"/>
    </row>
    <row r="1214" spans="33:36" x14ac:dyDescent="0.2">
      <c r="AG1214" s="260"/>
      <c r="AH1214" s="260"/>
      <c r="AI1214" s="260"/>
      <c r="AJ1214" s="260"/>
    </row>
    <row r="1215" spans="33:36" x14ac:dyDescent="0.2">
      <c r="AG1215" s="260"/>
      <c r="AH1215" s="260"/>
      <c r="AI1215" s="260"/>
      <c r="AJ1215" s="260"/>
    </row>
    <row r="1216" spans="33:36" x14ac:dyDescent="0.2">
      <c r="AG1216" s="260"/>
      <c r="AH1216" s="260"/>
      <c r="AI1216" s="260"/>
      <c r="AJ1216" s="260"/>
    </row>
    <row r="1217" spans="33:36" x14ac:dyDescent="0.2">
      <c r="AG1217" s="260"/>
      <c r="AH1217" s="260"/>
      <c r="AI1217" s="260"/>
      <c r="AJ1217" s="260"/>
    </row>
    <row r="1218" spans="33:36" x14ac:dyDescent="0.2">
      <c r="AG1218" s="260"/>
      <c r="AH1218" s="260"/>
      <c r="AI1218" s="260"/>
      <c r="AJ1218" s="260"/>
    </row>
    <row r="1219" spans="33:36" x14ac:dyDescent="0.2">
      <c r="AG1219" s="260"/>
      <c r="AH1219" s="260"/>
      <c r="AI1219" s="260"/>
      <c r="AJ1219" s="260"/>
    </row>
    <row r="1220" spans="33:36" x14ac:dyDescent="0.2">
      <c r="AG1220" s="260"/>
      <c r="AH1220" s="260"/>
      <c r="AI1220" s="260"/>
      <c r="AJ1220" s="260"/>
    </row>
    <row r="1221" spans="33:36" x14ac:dyDescent="0.2">
      <c r="AG1221" s="260"/>
      <c r="AH1221" s="260"/>
      <c r="AI1221" s="260"/>
      <c r="AJ1221" s="260"/>
    </row>
    <row r="1222" spans="33:36" x14ac:dyDescent="0.2">
      <c r="AG1222" s="260"/>
      <c r="AH1222" s="260"/>
      <c r="AI1222" s="260"/>
      <c r="AJ1222" s="260"/>
    </row>
    <row r="1223" spans="33:36" x14ac:dyDescent="0.2">
      <c r="AG1223" s="260"/>
      <c r="AH1223" s="260"/>
      <c r="AI1223" s="260"/>
      <c r="AJ1223" s="260"/>
    </row>
    <row r="1224" spans="33:36" x14ac:dyDescent="0.2">
      <c r="AG1224" s="260"/>
      <c r="AH1224" s="260"/>
      <c r="AI1224" s="260"/>
      <c r="AJ1224" s="260"/>
    </row>
    <row r="1225" spans="33:36" x14ac:dyDescent="0.2">
      <c r="AG1225" s="260"/>
      <c r="AH1225" s="260"/>
      <c r="AI1225" s="260"/>
      <c r="AJ1225" s="260"/>
    </row>
    <row r="1226" spans="33:36" x14ac:dyDescent="0.2">
      <c r="AG1226" s="260"/>
      <c r="AH1226" s="260"/>
      <c r="AI1226" s="260"/>
      <c r="AJ1226" s="260"/>
    </row>
    <row r="1227" spans="33:36" x14ac:dyDescent="0.2">
      <c r="AG1227" s="260"/>
      <c r="AH1227" s="260"/>
      <c r="AI1227" s="260"/>
      <c r="AJ1227" s="260"/>
    </row>
    <row r="1228" spans="33:36" x14ac:dyDescent="0.2">
      <c r="AG1228" s="260"/>
      <c r="AH1228" s="260"/>
      <c r="AI1228" s="260"/>
      <c r="AJ1228" s="260"/>
    </row>
    <row r="1229" spans="33:36" x14ac:dyDescent="0.2">
      <c r="AG1229" s="260"/>
      <c r="AH1229" s="260"/>
      <c r="AI1229" s="260"/>
      <c r="AJ1229" s="260"/>
    </row>
    <row r="1230" spans="33:36" x14ac:dyDescent="0.2">
      <c r="AG1230" s="260"/>
      <c r="AH1230" s="260"/>
      <c r="AI1230" s="260"/>
      <c r="AJ1230" s="260"/>
    </row>
    <row r="1231" spans="33:36" x14ac:dyDescent="0.2">
      <c r="AG1231" s="260"/>
      <c r="AH1231" s="260"/>
      <c r="AI1231" s="260"/>
      <c r="AJ1231" s="260"/>
    </row>
    <row r="1232" spans="33:36" x14ac:dyDescent="0.2">
      <c r="AG1232" s="260"/>
      <c r="AH1232" s="260"/>
      <c r="AI1232" s="260"/>
      <c r="AJ1232" s="260"/>
    </row>
    <row r="1233" spans="33:36" x14ac:dyDescent="0.2">
      <c r="AG1233" s="260"/>
      <c r="AH1233" s="260"/>
      <c r="AI1233" s="260"/>
      <c r="AJ1233" s="260"/>
    </row>
    <row r="1234" spans="33:36" x14ac:dyDescent="0.2">
      <c r="AG1234" s="260"/>
      <c r="AH1234" s="260"/>
      <c r="AI1234" s="260"/>
      <c r="AJ1234" s="260"/>
    </row>
    <row r="1235" spans="33:36" x14ac:dyDescent="0.2">
      <c r="AG1235" s="260"/>
      <c r="AH1235" s="260"/>
      <c r="AI1235" s="260"/>
      <c r="AJ1235" s="260"/>
    </row>
    <row r="1236" spans="33:36" x14ac:dyDescent="0.2">
      <c r="AG1236" s="260"/>
      <c r="AH1236" s="260"/>
      <c r="AI1236" s="260"/>
      <c r="AJ1236" s="260"/>
    </row>
    <row r="1237" spans="33:36" x14ac:dyDescent="0.2">
      <c r="AG1237" s="260"/>
      <c r="AH1237" s="260"/>
      <c r="AI1237" s="260"/>
      <c r="AJ1237" s="260"/>
    </row>
    <row r="1238" spans="33:36" x14ac:dyDescent="0.2">
      <c r="AG1238" s="260"/>
      <c r="AH1238" s="260"/>
      <c r="AI1238" s="260"/>
      <c r="AJ1238" s="260"/>
    </row>
    <row r="1239" spans="33:36" x14ac:dyDescent="0.2">
      <c r="AG1239" s="260"/>
      <c r="AH1239" s="260"/>
      <c r="AI1239" s="260"/>
      <c r="AJ1239" s="260"/>
    </row>
    <row r="1240" spans="33:36" x14ac:dyDescent="0.2">
      <c r="AG1240" s="260"/>
      <c r="AH1240" s="260"/>
      <c r="AI1240" s="260"/>
      <c r="AJ1240" s="260"/>
    </row>
    <row r="1241" spans="33:36" x14ac:dyDescent="0.2">
      <c r="AG1241" s="260"/>
      <c r="AH1241" s="260"/>
      <c r="AI1241" s="260"/>
      <c r="AJ1241" s="260"/>
    </row>
    <row r="1242" spans="33:36" x14ac:dyDescent="0.2">
      <c r="AG1242" s="260"/>
      <c r="AH1242" s="260"/>
      <c r="AI1242" s="260"/>
      <c r="AJ1242" s="260"/>
    </row>
    <row r="1243" spans="33:36" x14ac:dyDescent="0.2">
      <c r="AG1243" s="260"/>
      <c r="AH1243" s="260"/>
      <c r="AI1243" s="260"/>
      <c r="AJ1243" s="260"/>
    </row>
    <row r="1244" spans="33:36" x14ac:dyDescent="0.2">
      <c r="AG1244" s="260"/>
      <c r="AH1244" s="260"/>
      <c r="AI1244" s="260"/>
      <c r="AJ1244" s="260"/>
    </row>
    <row r="1245" spans="33:36" x14ac:dyDescent="0.2">
      <c r="AG1245" s="260"/>
      <c r="AH1245" s="260"/>
      <c r="AI1245" s="260"/>
      <c r="AJ1245" s="260"/>
    </row>
    <row r="1246" spans="33:36" x14ac:dyDescent="0.2">
      <c r="AG1246" s="260"/>
      <c r="AH1246" s="260"/>
      <c r="AI1246" s="260"/>
      <c r="AJ1246" s="260"/>
    </row>
    <row r="1247" spans="33:36" x14ac:dyDescent="0.2">
      <c r="AG1247" s="260"/>
      <c r="AH1247" s="260"/>
      <c r="AI1247" s="260"/>
      <c r="AJ1247" s="260"/>
    </row>
    <row r="1248" spans="33:36" x14ac:dyDescent="0.2">
      <c r="AG1248" s="260"/>
      <c r="AH1248" s="260"/>
      <c r="AI1248" s="260"/>
      <c r="AJ1248" s="260"/>
    </row>
    <row r="1249" spans="33:36" x14ac:dyDescent="0.2">
      <c r="AG1249" s="260"/>
      <c r="AH1249" s="260"/>
      <c r="AI1249" s="260"/>
      <c r="AJ1249" s="260"/>
    </row>
    <row r="1250" spans="33:36" x14ac:dyDescent="0.2">
      <c r="AG1250" s="260"/>
      <c r="AH1250" s="260"/>
      <c r="AI1250" s="260"/>
      <c r="AJ1250" s="260"/>
    </row>
    <row r="1251" spans="33:36" x14ac:dyDescent="0.2">
      <c r="AG1251" s="260"/>
      <c r="AH1251" s="260"/>
      <c r="AI1251" s="260"/>
      <c r="AJ1251" s="260"/>
    </row>
    <row r="1252" spans="33:36" x14ac:dyDescent="0.2">
      <c r="AG1252" s="260"/>
      <c r="AH1252" s="260"/>
      <c r="AI1252" s="260"/>
      <c r="AJ1252" s="260"/>
    </row>
    <row r="1253" spans="33:36" x14ac:dyDescent="0.2">
      <c r="AG1253" s="260"/>
      <c r="AH1253" s="260"/>
      <c r="AI1253" s="260"/>
      <c r="AJ1253" s="260"/>
    </row>
    <row r="1254" spans="33:36" x14ac:dyDescent="0.2">
      <c r="AG1254" s="260"/>
      <c r="AH1254" s="260"/>
      <c r="AI1254" s="260"/>
      <c r="AJ1254" s="260"/>
    </row>
    <row r="1255" spans="33:36" x14ac:dyDescent="0.2">
      <c r="AG1255" s="260"/>
      <c r="AH1255" s="260"/>
      <c r="AI1255" s="260"/>
      <c r="AJ1255" s="260"/>
    </row>
    <row r="1256" spans="33:36" x14ac:dyDescent="0.2">
      <c r="AG1256" s="260"/>
      <c r="AH1256" s="260"/>
      <c r="AI1256" s="260"/>
      <c r="AJ1256" s="260"/>
    </row>
    <row r="1257" spans="33:36" x14ac:dyDescent="0.2">
      <c r="AG1257" s="260"/>
      <c r="AH1257" s="260"/>
      <c r="AI1257" s="260"/>
      <c r="AJ1257" s="260"/>
    </row>
    <row r="1258" spans="33:36" x14ac:dyDescent="0.2">
      <c r="AG1258" s="260"/>
      <c r="AH1258" s="260"/>
      <c r="AI1258" s="260"/>
      <c r="AJ1258" s="260"/>
    </row>
    <row r="1259" spans="33:36" x14ac:dyDescent="0.2">
      <c r="AG1259" s="260"/>
      <c r="AH1259" s="260"/>
      <c r="AI1259" s="260"/>
      <c r="AJ1259" s="260"/>
    </row>
    <row r="1260" spans="33:36" x14ac:dyDescent="0.2">
      <c r="AG1260" s="260"/>
      <c r="AH1260" s="260"/>
      <c r="AI1260" s="260"/>
      <c r="AJ1260" s="260"/>
    </row>
    <row r="1261" spans="33:36" x14ac:dyDescent="0.2">
      <c r="AG1261" s="260"/>
      <c r="AH1261" s="260"/>
      <c r="AI1261" s="260"/>
      <c r="AJ1261" s="260"/>
    </row>
    <row r="1262" spans="33:36" x14ac:dyDescent="0.2">
      <c r="AG1262" s="260"/>
      <c r="AH1262" s="260"/>
      <c r="AI1262" s="260"/>
      <c r="AJ1262" s="260"/>
    </row>
    <row r="1263" spans="33:36" x14ac:dyDescent="0.2">
      <c r="AG1263" s="260"/>
      <c r="AH1263" s="260"/>
      <c r="AI1263" s="260"/>
      <c r="AJ1263" s="260"/>
    </row>
    <row r="1264" spans="33:36" x14ac:dyDescent="0.2">
      <c r="AG1264" s="260"/>
      <c r="AH1264" s="260"/>
      <c r="AI1264" s="260"/>
      <c r="AJ1264" s="260"/>
    </row>
    <row r="1265" spans="33:36" x14ac:dyDescent="0.2">
      <c r="AG1265" s="260"/>
      <c r="AH1265" s="260"/>
      <c r="AI1265" s="260"/>
      <c r="AJ1265" s="260"/>
    </row>
    <row r="1266" spans="33:36" x14ac:dyDescent="0.2">
      <c r="AG1266" s="260"/>
      <c r="AH1266" s="260"/>
      <c r="AI1266" s="260"/>
      <c r="AJ1266" s="260"/>
    </row>
    <row r="1267" spans="33:36" x14ac:dyDescent="0.2">
      <c r="AG1267" s="260"/>
      <c r="AH1267" s="260"/>
      <c r="AI1267" s="260"/>
      <c r="AJ1267" s="260"/>
    </row>
    <row r="1268" spans="33:36" x14ac:dyDescent="0.2">
      <c r="AG1268" s="260"/>
      <c r="AH1268" s="260"/>
      <c r="AI1268" s="260"/>
      <c r="AJ1268" s="260"/>
    </row>
    <row r="1269" spans="33:36" x14ac:dyDescent="0.2">
      <c r="AG1269" s="260"/>
      <c r="AH1269" s="260"/>
      <c r="AI1269" s="260"/>
      <c r="AJ1269" s="260"/>
    </row>
    <row r="1270" spans="33:36" x14ac:dyDescent="0.2">
      <c r="AG1270" s="260"/>
      <c r="AH1270" s="260"/>
      <c r="AI1270" s="260"/>
      <c r="AJ1270" s="260"/>
    </row>
    <row r="1271" spans="33:36" x14ac:dyDescent="0.2">
      <c r="AG1271" s="260"/>
      <c r="AH1271" s="260"/>
      <c r="AI1271" s="260"/>
      <c r="AJ1271" s="260"/>
    </row>
    <row r="1272" spans="33:36" x14ac:dyDescent="0.2">
      <c r="AG1272" s="260"/>
      <c r="AH1272" s="260"/>
      <c r="AI1272" s="260"/>
      <c r="AJ1272" s="260"/>
    </row>
    <row r="1273" spans="33:36" x14ac:dyDescent="0.2">
      <c r="AG1273" s="260"/>
      <c r="AH1273" s="260"/>
      <c r="AI1273" s="260"/>
      <c r="AJ1273" s="260"/>
    </row>
    <row r="1274" spans="33:36" x14ac:dyDescent="0.2">
      <c r="AG1274" s="260"/>
      <c r="AH1274" s="260"/>
      <c r="AI1274" s="260"/>
      <c r="AJ1274" s="260"/>
    </row>
    <row r="1275" spans="33:36" x14ac:dyDescent="0.2">
      <c r="AG1275" s="260"/>
      <c r="AH1275" s="260"/>
      <c r="AI1275" s="260"/>
      <c r="AJ1275" s="260"/>
    </row>
    <row r="1276" spans="33:36" x14ac:dyDescent="0.2">
      <c r="AG1276" s="260"/>
      <c r="AH1276" s="260"/>
      <c r="AI1276" s="260"/>
      <c r="AJ1276" s="260"/>
    </row>
    <row r="1277" spans="33:36" x14ac:dyDescent="0.2">
      <c r="AG1277" s="260"/>
      <c r="AH1277" s="260"/>
      <c r="AI1277" s="260"/>
      <c r="AJ1277" s="260"/>
    </row>
    <row r="1278" spans="33:36" x14ac:dyDescent="0.2">
      <c r="AG1278" s="260"/>
      <c r="AH1278" s="260"/>
      <c r="AI1278" s="260"/>
      <c r="AJ1278" s="260"/>
    </row>
    <row r="1279" spans="33:36" x14ac:dyDescent="0.2">
      <c r="AG1279" s="260"/>
      <c r="AH1279" s="260"/>
      <c r="AI1279" s="260"/>
      <c r="AJ1279" s="260"/>
    </row>
    <row r="1280" spans="33:36" x14ac:dyDescent="0.2">
      <c r="AG1280" s="260"/>
      <c r="AH1280" s="260"/>
      <c r="AI1280" s="260"/>
      <c r="AJ1280" s="260"/>
    </row>
    <row r="1281" spans="33:36" x14ac:dyDescent="0.2">
      <c r="AG1281" s="260"/>
      <c r="AH1281" s="260"/>
      <c r="AI1281" s="260"/>
      <c r="AJ1281" s="260"/>
    </row>
    <row r="1282" spans="33:36" x14ac:dyDescent="0.2">
      <c r="AG1282" s="260"/>
      <c r="AH1282" s="260"/>
      <c r="AI1282" s="260"/>
      <c r="AJ1282" s="260"/>
    </row>
    <row r="1283" spans="33:36" x14ac:dyDescent="0.2">
      <c r="AG1283" s="260"/>
      <c r="AH1283" s="260"/>
      <c r="AI1283" s="260"/>
      <c r="AJ1283" s="260"/>
    </row>
    <row r="1284" spans="33:36" x14ac:dyDescent="0.2">
      <c r="AG1284" s="260"/>
      <c r="AH1284" s="260"/>
      <c r="AI1284" s="260"/>
      <c r="AJ1284" s="260"/>
    </row>
    <row r="1285" spans="33:36" x14ac:dyDescent="0.2">
      <c r="AG1285" s="260"/>
      <c r="AH1285" s="260"/>
      <c r="AI1285" s="260"/>
      <c r="AJ1285" s="260"/>
    </row>
    <row r="1286" spans="33:36" x14ac:dyDescent="0.2">
      <c r="AG1286" s="260"/>
      <c r="AH1286" s="260"/>
      <c r="AI1286" s="260"/>
      <c r="AJ1286" s="260"/>
    </row>
    <row r="1287" spans="33:36" x14ac:dyDescent="0.2">
      <c r="AG1287" s="260"/>
      <c r="AH1287" s="260"/>
      <c r="AI1287" s="260"/>
      <c r="AJ1287" s="260"/>
    </row>
    <row r="1288" spans="33:36" x14ac:dyDescent="0.2">
      <c r="AG1288" s="260"/>
      <c r="AH1288" s="260"/>
      <c r="AI1288" s="260"/>
      <c r="AJ1288" s="260"/>
    </row>
    <row r="1289" spans="33:36" x14ac:dyDescent="0.2">
      <c r="AG1289" s="260"/>
      <c r="AH1289" s="260"/>
      <c r="AI1289" s="260"/>
      <c r="AJ1289" s="260"/>
    </row>
    <row r="1290" spans="33:36" x14ac:dyDescent="0.2">
      <c r="AG1290" s="260"/>
      <c r="AH1290" s="260"/>
      <c r="AI1290" s="260"/>
      <c r="AJ1290" s="260"/>
    </row>
    <row r="1291" spans="33:36" x14ac:dyDescent="0.2">
      <c r="AG1291" s="260"/>
      <c r="AH1291" s="260"/>
      <c r="AI1291" s="260"/>
      <c r="AJ1291" s="260"/>
    </row>
    <row r="1292" spans="33:36" x14ac:dyDescent="0.2">
      <c r="AG1292" s="260"/>
      <c r="AH1292" s="260"/>
      <c r="AI1292" s="260"/>
      <c r="AJ1292" s="260"/>
    </row>
    <row r="1293" spans="33:36" x14ac:dyDescent="0.2">
      <c r="AG1293" s="260"/>
      <c r="AH1293" s="260"/>
      <c r="AI1293" s="260"/>
      <c r="AJ1293" s="260"/>
    </row>
    <row r="1294" spans="33:36" x14ac:dyDescent="0.2">
      <c r="AG1294" s="260"/>
      <c r="AH1294" s="260"/>
      <c r="AI1294" s="260"/>
      <c r="AJ1294" s="260"/>
    </row>
    <row r="1295" spans="33:36" x14ac:dyDescent="0.2">
      <c r="AG1295" s="260"/>
      <c r="AH1295" s="260"/>
      <c r="AI1295" s="260"/>
      <c r="AJ1295" s="260"/>
    </row>
    <row r="1296" spans="33:36" x14ac:dyDescent="0.2">
      <c r="AG1296" s="260"/>
      <c r="AH1296" s="260"/>
      <c r="AI1296" s="260"/>
      <c r="AJ1296" s="260"/>
    </row>
    <row r="1297" spans="33:36" x14ac:dyDescent="0.2">
      <c r="AG1297" s="260"/>
      <c r="AH1297" s="260"/>
      <c r="AI1297" s="260"/>
      <c r="AJ1297" s="260"/>
    </row>
    <row r="1298" spans="33:36" x14ac:dyDescent="0.2">
      <c r="AG1298" s="260"/>
      <c r="AH1298" s="260"/>
      <c r="AI1298" s="260"/>
      <c r="AJ1298" s="260"/>
    </row>
    <row r="1299" spans="33:36" x14ac:dyDescent="0.2">
      <c r="AG1299" s="260"/>
      <c r="AH1299" s="260"/>
      <c r="AI1299" s="260"/>
      <c r="AJ1299" s="260"/>
    </row>
    <row r="1300" spans="33:36" x14ac:dyDescent="0.2">
      <c r="AG1300" s="260"/>
      <c r="AH1300" s="260"/>
      <c r="AI1300" s="260"/>
      <c r="AJ1300" s="260"/>
    </row>
    <row r="1301" spans="33:36" x14ac:dyDescent="0.2">
      <c r="AG1301" s="260"/>
      <c r="AH1301" s="260"/>
      <c r="AI1301" s="260"/>
      <c r="AJ1301" s="260"/>
    </row>
    <row r="1302" spans="33:36" x14ac:dyDescent="0.2">
      <c r="AG1302" s="260"/>
      <c r="AH1302" s="260"/>
      <c r="AI1302" s="260"/>
      <c r="AJ1302" s="260"/>
    </row>
    <row r="1303" spans="33:36" x14ac:dyDescent="0.2">
      <c r="AG1303" s="260"/>
      <c r="AH1303" s="260"/>
      <c r="AI1303" s="260"/>
      <c r="AJ1303" s="260"/>
    </row>
    <row r="1304" spans="33:36" x14ac:dyDescent="0.2">
      <c r="AG1304" s="260"/>
      <c r="AH1304" s="260"/>
      <c r="AI1304" s="260"/>
      <c r="AJ1304" s="260"/>
    </row>
    <row r="1305" spans="33:36" x14ac:dyDescent="0.2">
      <c r="AG1305" s="260"/>
      <c r="AH1305" s="260"/>
      <c r="AI1305" s="260"/>
      <c r="AJ1305" s="260"/>
    </row>
    <row r="1306" spans="33:36" x14ac:dyDescent="0.2">
      <c r="AG1306" s="260"/>
      <c r="AH1306" s="260"/>
      <c r="AI1306" s="260"/>
      <c r="AJ1306" s="260"/>
    </row>
    <row r="1307" spans="33:36" x14ac:dyDescent="0.2">
      <c r="AG1307" s="260"/>
      <c r="AH1307" s="260"/>
      <c r="AI1307" s="260"/>
      <c r="AJ1307" s="260"/>
    </row>
    <row r="1308" spans="33:36" x14ac:dyDescent="0.2">
      <c r="AG1308" s="260"/>
      <c r="AH1308" s="260"/>
      <c r="AI1308" s="260"/>
      <c r="AJ1308" s="260"/>
    </row>
    <row r="1309" spans="33:36" x14ac:dyDescent="0.2">
      <c r="AG1309" s="260"/>
      <c r="AH1309" s="260"/>
      <c r="AI1309" s="260"/>
      <c r="AJ1309" s="260"/>
    </row>
    <row r="1310" spans="33:36" x14ac:dyDescent="0.2">
      <c r="AG1310" s="260"/>
      <c r="AH1310" s="260"/>
      <c r="AI1310" s="260"/>
      <c r="AJ1310" s="260"/>
    </row>
    <row r="1311" spans="33:36" x14ac:dyDescent="0.2">
      <c r="AG1311" s="260"/>
      <c r="AH1311" s="260"/>
      <c r="AI1311" s="260"/>
      <c r="AJ1311" s="260"/>
    </row>
    <row r="1312" spans="33:36" x14ac:dyDescent="0.2">
      <c r="AG1312" s="260"/>
      <c r="AH1312" s="260"/>
      <c r="AI1312" s="260"/>
      <c r="AJ1312" s="260"/>
    </row>
    <row r="1313" spans="33:36" x14ac:dyDescent="0.2">
      <c r="AG1313" s="260"/>
      <c r="AH1313" s="260"/>
      <c r="AI1313" s="260"/>
      <c r="AJ1313" s="260"/>
    </row>
    <row r="1314" spans="33:36" x14ac:dyDescent="0.2">
      <c r="AG1314" s="260"/>
      <c r="AH1314" s="260"/>
      <c r="AI1314" s="260"/>
      <c r="AJ1314" s="260"/>
    </row>
    <row r="1315" spans="33:36" x14ac:dyDescent="0.2">
      <c r="AG1315" s="260"/>
      <c r="AH1315" s="260"/>
      <c r="AI1315" s="260"/>
      <c r="AJ1315" s="260"/>
    </row>
    <row r="1316" spans="33:36" x14ac:dyDescent="0.2">
      <c r="AG1316" s="260"/>
      <c r="AH1316" s="260"/>
      <c r="AI1316" s="260"/>
      <c r="AJ1316" s="260"/>
    </row>
    <row r="1317" spans="33:36" x14ac:dyDescent="0.2">
      <c r="AG1317" s="260"/>
      <c r="AH1317" s="260"/>
      <c r="AI1317" s="260"/>
      <c r="AJ1317" s="260"/>
    </row>
    <row r="1318" spans="33:36" x14ac:dyDescent="0.2">
      <c r="AG1318" s="260"/>
      <c r="AH1318" s="260"/>
      <c r="AI1318" s="260"/>
      <c r="AJ1318" s="260"/>
    </row>
    <row r="1319" spans="33:36" x14ac:dyDescent="0.2">
      <c r="AG1319" s="260"/>
      <c r="AH1319" s="260"/>
      <c r="AI1319" s="260"/>
      <c r="AJ1319" s="260"/>
    </row>
    <row r="1320" spans="33:36" x14ac:dyDescent="0.2">
      <c r="AG1320" s="260"/>
      <c r="AH1320" s="260"/>
      <c r="AI1320" s="260"/>
      <c r="AJ1320" s="260"/>
    </row>
    <row r="1321" spans="33:36" x14ac:dyDescent="0.2">
      <c r="AG1321" s="260"/>
      <c r="AH1321" s="260"/>
      <c r="AI1321" s="260"/>
      <c r="AJ1321" s="260"/>
    </row>
    <row r="1322" spans="33:36" x14ac:dyDescent="0.2">
      <c r="AG1322" s="260"/>
      <c r="AH1322" s="260"/>
      <c r="AI1322" s="260"/>
      <c r="AJ1322" s="260"/>
    </row>
    <row r="1323" spans="33:36" x14ac:dyDescent="0.2">
      <c r="AG1323" s="260"/>
      <c r="AH1323" s="260"/>
      <c r="AI1323" s="260"/>
      <c r="AJ1323" s="260"/>
    </row>
    <row r="1324" spans="33:36" x14ac:dyDescent="0.2">
      <c r="AG1324" s="260"/>
      <c r="AH1324" s="260"/>
      <c r="AI1324" s="260"/>
      <c r="AJ1324" s="260"/>
    </row>
    <row r="1325" spans="33:36" x14ac:dyDescent="0.2">
      <c r="AG1325" s="260"/>
      <c r="AH1325" s="260"/>
      <c r="AI1325" s="260"/>
      <c r="AJ1325" s="260"/>
    </row>
    <row r="1326" spans="33:36" x14ac:dyDescent="0.2">
      <c r="AG1326" s="260"/>
      <c r="AH1326" s="260"/>
      <c r="AI1326" s="260"/>
      <c r="AJ1326" s="260"/>
    </row>
    <row r="1327" spans="33:36" x14ac:dyDescent="0.2">
      <c r="AG1327" s="260"/>
      <c r="AH1327" s="260"/>
      <c r="AI1327" s="260"/>
      <c r="AJ1327" s="260"/>
    </row>
    <row r="1328" spans="33:36" x14ac:dyDescent="0.2">
      <c r="AG1328" s="260"/>
      <c r="AH1328" s="260"/>
      <c r="AI1328" s="260"/>
      <c r="AJ1328" s="260"/>
    </row>
    <row r="1329" spans="33:36" x14ac:dyDescent="0.2">
      <c r="AG1329" s="260"/>
      <c r="AH1329" s="260"/>
      <c r="AI1329" s="260"/>
      <c r="AJ1329" s="260"/>
    </row>
    <row r="1330" spans="33:36" x14ac:dyDescent="0.2">
      <c r="AG1330" s="260"/>
      <c r="AH1330" s="260"/>
      <c r="AI1330" s="260"/>
      <c r="AJ1330" s="260"/>
    </row>
    <row r="1331" spans="33:36" x14ac:dyDescent="0.2">
      <c r="AG1331" s="260"/>
      <c r="AH1331" s="260"/>
      <c r="AI1331" s="260"/>
      <c r="AJ1331" s="260"/>
    </row>
    <row r="1332" spans="33:36" x14ac:dyDescent="0.2">
      <c r="AG1332" s="260"/>
      <c r="AH1332" s="260"/>
      <c r="AI1332" s="260"/>
      <c r="AJ1332" s="260"/>
    </row>
    <row r="1333" spans="33:36" x14ac:dyDescent="0.2">
      <c r="AG1333" s="260"/>
      <c r="AH1333" s="260"/>
      <c r="AI1333" s="260"/>
      <c r="AJ1333" s="260"/>
    </row>
    <row r="1334" spans="33:36" x14ac:dyDescent="0.2">
      <c r="AG1334" s="260"/>
      <c r="AH1334" s="260"/>
      <c r="AI1334" s="260"/>
      <c r="AJ1334" s="260"/>
    </row>
    <row r="1335" spans="33:36" x14ac:dyDescent="0.2">
      <c r="AG1335" s="260"/>
      <c r="AH1335" s="260"/>
      <c r="AI1335" s="260"/>
      <c r="AJ1335" s="260"/>
    </row>
    <row r="1336" spans="33:36" x14ac:dyDescent="0.2">
      <c r="AG1336" s="260"/>
      <c r="AH1336" s="260"/>
      <c r="AI1336" s="260"/>
      <c r="AJ1336" s="260"/>
    </row>
    <row r="1337" spans="33:36" x14ac:dyDescent="0.2">
      <c r="AG1337" s="260"/>
      <c r="AH1337" s="260"/>
      <c r="AI1337" s="260"/>
      <c r="AJ1337" s="260"/>
    </row>
    <row r="1338" spans="33:36" x14ac:dyDescent="0.2">
      <c r="AG1338" s="260"/>
      <c r="AH1338" s="260"/>
      <c r="AI1338" s="260"/>
      <c r="AJ1338" s="260"/>
    </row>
    <row r="1339" spans="33:36" x14ac:dyDescent="0.2">
      <c r="AG1339" s="260"/>
      <c r="AH1339" s="260"/>
      <c r="AI1339" s="260"/>
      <c r="AJ1339" s="260"/>
    </row>
    <row r="1340" spans="33:36" x14ac:dyDescent="0.2">
      <c r="AG1340" s="260"/>
      <c r="AH1340" s="260"/>
      <c r="AI1340" s="260"/>
      <c r="AJ1340" s="260"/>
    </row>
    <row r="1341" spans="33:36" x14ac:dyDescent="0.2">
      <c r="AG1341" s="260"/>
      <c r="AH1341" s="260"/>
      <c r="AI1341" s="260"/>
      <c r="AJ1341" s="260"/>
    </row>
    <row r="1342" spans="33:36" x14ac:dyDescent="0.2">
      <c r="AG1342" s="260"/>
      <c r="AH1342" s="260"/>
      <c r="AI1342" s="260"/>
      <c r="AJ1342" s="260"/>
    </row>
    <row r="1343" spans="33:36" x14ac:dyDescent="0.2">
      <c r="AG1343" s="260"/>
      <c r="AH1343" s="260"/>
      <c r="AI1343" s="260"/>
      <c r="AJ1343" s="260"/>
    </row>
    <row r="1344" spans="33:36" x14ac:dyDescent="0.2">
      <c r="AG1344" s="260"/>
      <c r="AH1344" s="260"/>
      <c r="AI1344" s="260"/>
      <c r="AJ1344" s="260"/>
    </row>
    <row r="1345" spans="33:36" x14ac:dyDescent="0.2">
      <c r="AG1345" s="260"/>
      <c r="AH1345" s="260"/>
      <c r="AI1345" s="260"/>
      <c r="AJ1345" s="260"/>
    </row>
    <row r="1346" spans="33:36" x14ac:dyDescent="0.2">
      <c r="AG1346" s="260"/>
      <c r="AH1346" s="260"/>
      <c r="AI1346" s="260"/>
      <c r="AJ1346" s="260"/>
    </row>
    <row r="1347" spans="33:36" x14ac:dyDescent="0.2">
      <c r="AG1347" s="260"/>
      <c r="AH1347" s="260"/>
      <c r="AI1347" s="260"/>
      <c r="AJ1347" s="260"/>
    </row>
    <row r="1348" spans="33:36" x14ac:dyDescent="0.2">
      <c r="AG1348" s="260"/>
      <c r="AH1348" s="260"/>
      <c r="AI1348" s="260"/>
      <c r="AJ1348" s="260"/>
    </row>
    <row r="1349" spans="33:36" x14ac:dyDescent="0.2">
      <c r="AG1349" s="260"/>
      <c r="AH1349" s="260"/>
      <c r="AI1349" s="260"/>
      <c r="AJ1349" s="260"/>
    </row>
    <row r="1350" spans="33:36" x14ac:dyDescent="0.2">
      <c r="AG1350" s="260"/>
      <c r="AH1350" s="260"/>
      <c r="AI1350" s="260"/>
      <c r="AJ1350" s="260"/>
    </row>
    <row r="1351" spans="33:36" x14ac:dyDescent="0.2">
      <c r="AG1351" s="260"/>
      <c r="AH1351" s="260"/>
      <c r="AI1351" s="260"/>
      <c r="AJ1351" s="260"/>
    </row>
    <row r="1352" spans="33:36" x14ac:dyDescent="0.2">
      <c r="AG1352" s="260"/>
      <c r="AH1352" s="260"/>
      <c r="AI1352" s="260"/>
      <c r="AJ1352" s="260"/>
    </row>
    <row r="1353" spans="33:36" x14ac:dyDescent="0.2">
      <c r="AG1353" s="260"/>
      <c r="AH1353" s="260"/>
      <c r="AI1353" s="260"/>
      <c r="AJ1353" s="260"/>
    </row>
    <row r="1354" spans="33:36" x14ac:dyDescent="0.2">
      <c r="AG1354" s="260"/>
      <c r="AH1354" s="260"/>
      <c r="AI1354" s="260"/>
      <c r="AJ1354" s="260"/>
    </row>
    <row r="1355" spans="33:36" x14ac:dyDescent="0.2">
      <c r="AG1355" s="260"/>
      <c r="AH1355" s="260"/>
      <c r="AI1355" s="260"/>
      <c r="AJ1355" s="260"/>
    </row>
    <row r="1356" spans="33:36" x14ac:dyDescent="0.2">
      <c r="AG1356" s="260"/>
      <c r="AH1356" s="260"/>
      <c r="AI1356" s="260"/>
      <c r="AJ1356" s="260"/>
    </row>
    <row r="1357" spans="33:36" x14ac:dyDescent="0.2">
      <c r="AG1357" s="260"/>
      <c r="AH1357" s="260"/>
      <c r="AI1357" s="260"/>
      <c r="AJ1357" s="260"/>
    </row>
    <row r="1358" spans="33:36" x14ac:dyDescent="0.2">
      <c r="AG1358" s="260"/>
      <c r="AH1358" s="260"/>
      <c r="AI1358" s="260"/>
      <c r="AJ1358" s="260"/>
    </row>
    <row r="1359" spans="33:36" x14ac:dyDescent="0.2">
      <c r="AG1359" s="260"/>
      <c r="AH1359" s="260"/>
      <c r="AI1359" s="260"/>
      <c r="AJ1359" s="260"/>
    </row>
    <row r="1360" spans="33:36" x14ac:dyDescent="0.2">
      <c r="AG1360" s="260"/>
      <c r="AH1360" s="260"/>
      <c r="AI1360" s="260"/>
      <c r="AJ1360" s="260"/>
    </row>
    <row r="1361" spans="33:36" x14ac:dyDescent="0.2">
      <c r="AG1361" s="260"/>
      <c r="AH1361" s="260"/>
      <c r="AI1361" s="260"/>
      <c r="AJ1361" s="260"/>
    </row>
    <row r="1362" spans="33:36" x14ac:dyDescent="0.2">
      <c r="AG1362" s="260"/>
      <c r="AH1362" s="260"/>
      <c r="AI1362" s="260"/>
      <c r="AJ1362" s="260"/>
    </row>
    <row r="1363" spans="33:36" x14ac:dyDescent="0.2">
      <c r="AG1363" s="260"/>
      <c r="AH1363" s="260"/>
      <c r="AI1363" s="260"/>
      <c r="AJ1363" s="260"/>
    </row>
    <row r="1364" spans="33:36" x14ac:dyDescent="0.2">
      <c r="AG1364" s="260"/>
      <c r="AH1364" s="260"/>
      <c r="AI1364" s="260"/>
      <c r="AJ1364" s="260"/>
    </row>
    <row r="1365" spans="33:36" x14ac:dyDescent="0.2">
      <c r="AG1365" s="260"/>
      <c r="AH1365" s="260"/>
      <c r="AI1365" s="260"/>
      <c r="AJ1365" s="260"/>
    </row>
    <row r="1366" spans="33:36" x14ac:dyDescent="0.2">
      <c r="AG1366" s="260"/>
      <c r="AH1366" s="260"/>
      <c r="AI1366" s="260"/>
      <c r="AJ1366" s="260"/>
    </row>
    <row r="1367" spans="33:36" x14ac:dyDescent="0.2">
      <c r="AG1367" s="260"/>
      <c r="AH1367" s="260"/>
      <c r="AI1367" s="260"/>
      <c r="AJ1367" s="260"/>
    </row>
    <row r="1368" spans="33:36" x14ac:dyDescent="0.2">
      <c r="AG1368" s="260"/>
      <c r="AH1368" s="260"/>
      <c r="AI1368" s="260"/>
      <c r="AJ1368" s="260"/>
    </row>
    <row r="1369" spans="33:36" x14ac:dyDescent="0.2">
      <c r="AG1369" s="260"/>
      <c r="AH1369" s="260"/>
      <c r="AI1369" s="260"/>
      <c r="AJ1369" s="260"/>
    </row>
    <row r="1370" spans="33:36" x14ac:dyDescent="0.2">
      <c r="AG1370" s="260"/>
      <c r="AH1370" s="260"/>
      <c r="AI1370" s="260"/>
      <c r="AJ1370" s="260"/>
    </row>
    <row r="1371" spans="33:36" x14ac:dyDescent="0.2">
      <c r="AG1371" s="260"/>
      <c r="AH1371" s="260"/>
      <c r="AI1371" s="260"/>
      <c r="AJ1371" s="260"/>
    </row>
    <row r="1372" spans="33:36" x14ac:dyDescent="0.2">
      <c r="AG1372" s="260"/>
      <c r="AH1372" s="260"/>
      <c r="AI1372" s="260"/>
      <c r="AJ1372" s="260"/>
    </row>
    <row r="1373" spans="33:36" x14ac:dyDescent="0.2">
      <c r="AG1373" s="260"/>
      <c r="AH1373" s="260"/>
      <c r="AI1373" s="260"/>
      <c r="AJ1373" s="260"/>
    </row>
    <row r="1374" spans="33:36" x14ac:dyDescent="0.2">
      <c r="AG1374" s="260"/>
      <c r="AH1374" s="260"/>
      <c r="AI1374" s="260"/>
      <c r="AJ1374" s="260"/>
    </row>
    <row r="1375" spans="33:36" x14ac:dyDescent="0.2">
      <c r="AG1375" s="260"/>
      <c r="AH1375" s="260"/>
      <c r="AI1375" s="260"/>
      <c r="AJ1375" s="260"/>
    </row>
    <row r="1376" spans="33:36" x14ac:dyDescent="0.2">
      <c r="AG1376" s="260"/>
      <c r="AH1376" s="260"/>
      <c r="AI1376" s="260"/>
      <c r="AJ1376" s="260"/>
    </row>
    <row r="1377" spans="33:36" x14ac:dyDescent="0.2">
      <c r="AG1377" s="260"/>
      <c r="AH1377" s="260"/>
      <c r="AI1377" s="260"/>
      <c r="AJ1377" s="260"/>
    </row>
    <row r="1378" spans="33:36" x14ac:dyDescent="0.2">
      <c r="AG1378" s="260"/>
      <c r="AH1378" s="260"/>
      <c r="AI1378" s="260"/>
      <c r="AJ1378" s="260"/>
    </row>
    <row r="1379" spans="33:36" x14ac:dyDescent="0.2">
      <c r="AG1379" s="260"/>
      <c r="AH1379" s="260"/>
      <c r="AI1379" s="260"/>
      <c r="AJ1379" s="260"/>
    </row>
    <row r="1380" spans="33:36" x14ac:dyDescent="0.2">
      <c r="AG1380" s="260"/>
      <c r="AH1380" s="260"/>
      <c r="AI1380" s="260"/>
      <c r="AJ1380" s="260"/>
    </row>
    <row r="1381" spans="33:36" x14ac:dyDescent="0.2">
      <c r="AG1381" s="260"/>
      <c r="AH1381" s="260"/>
      <c r="AI1381" s="260"/>
      <c r="AJ1381" s="260"/>
    </row>
    <row r="1382" spans="33:36" x14ac:dyDescent="0.2">
      <c r="AG1382" s="260"/>
      <c r="AH1382" s="260"/>
      <c r="AI1382" s="260"/>
      <c r="AJ1382" s="260"/>
    </row>
    <row r="1383" spans="33:36" x14ac:dyDescent="0.2">
      <c r="AG1383" s="260"/>
      <c r="AH1383" s="260"/>
      <c r="AI1383" s="260"/>
      <c r="AJ1383" s="260"/>
    </row>
    <row r="1384" spans="33:36" x14ac:dyDescent="0.2">
      <c r="AG1384" s="260"/>
      <c r="AH1384" s="260"/>
      <c r="AI1384" s="260"/>
      <c r="AJ1384" s="260"/>
    </row>
    <row r="1385" spans="33:36" x14ac:dyDescent="0.2">
      <c r="AG1385" s="260"/>
      <c r="AH1385" s="260"/>
      <c r="AI1385" s="260"/>
      <c r="AJ1385" s="260"/>
    </row>
    <row r="1386" spans="33:36" x14ac:dyDescent="0.2">
      <c r="AG1386" s="260"/>
      <c r="AH1386" s="260"/>
      <c r="AI1386" s="260"/>
      <c r="AJ1386" s="260"/>
    </row>
    <row r="1387" spans="33:36" x14ac:dyDescent="0.2">
      <c r="AG1387" s="260"/>
      <c r="AH1387" s="260"/>
      <c r="AI1387" s="260"/>
      <c r="AJ1387" s="260"/>
    </row>
    <row r="1388" spans="33:36" x14ac:dyDescent="0.2">
      <c r="AG1388" s="260"/>
      <c r="AH1388" s="260"/>
      <c r="AI1388" s="260"/>
      <c r="AJ1388" s="260"/>
    </row>
    <row r="1389" spans="33:36" x14ac:dyDescent="0.2">
      <c r="AG1389" s="260"/>
      <c r="AH1389" s="260"/>
      <c r="AI1389" s="260"/>
      <c r="AJ1389" s="260"/>
    </row>
    <row r="1390" spans="33:36" x14ac:dyDescent="0.2">
      <c r="AG1390" s="260"/>
      <c r="AH1390" s="260"/>
      <c r="AI1390" s="260"/>
      <c r="AJ1390" s="260"/>
    </row>
    <row r="1391" spans="33:36" x14ac:dyDescent="0.2">
      <c r="AG1391" s="260"/>
      <c r="AH1391" s="260"/>
      <c r="AI1391" s="260"/>
      <c r="AJ1391" s="260"/>
    </row>
    <row r="1392" spans="33:36" x14ac:dyDescent="0.2">
      <c r="AG1392" s="260"/>
      <c r="AH1392" s="260"/>
      <c r="AI1392" s="260"/>
      <c r="AJ1392" s="260"/>
    </row>
    <row r="1393" spans="33:36" x14ac:dyDescent="0.2">
      <c r="AG1393" s="260"/>
      <c r="AH1393" s="260"/>
      <c r="AI1393" s="260"/>
      <c r="AJ1393" s="260"/>
    </row>
    <row r="1394" spans="33:36" x14ac:dyDescent="0.2">
      <c r="AG1394" s="260"/>
      <c r="AH1394" s="260"/>
      <c r="AI1394" s="260"/>
      <c r="AJ1394" s="260"/>
    </row>
    <row r="1395" spans="33:36" x14ac:dyDescent="0.2">
      <c r="AG1395" s="260"/>
      <c r="AH1395" s="260"/>
      <c r="AI1395" s="260"/>
      <c r="AJ1395" s="260"/>
    </row>
    <row r="1396" spans="33:36" x14ac:dyDescent="0.2">
      <c r="AG1396" s="260"/>
      <c r="AH1396" s="260"/>
      <c r="AI1396" s="260"/>
      <c r="AJ1396" s="260"/>
    </row>
    <row r="1397" spans="33:36" x14ac:dyDescent="0.2">
      <c r="AG1397" s="260"/>
      <c r="AH1397" s="260"/>
      <c r="AI1397" s="260"/>
      <c r="AJ1397" s="260"/>
    </row>
    <row r="1398" spans="33:36" x14ac:dyDescent="0.2">
      <c r="AG1398" s="260"/>
      <c r="AH1398" s="260"/>
      <c r="AI1398" s="260"/>
      <c r="AJ1398" s="260"/>
    </row>
    <row r="1399" spans="33:36" x14ac:dyDescent="0.2">
      <c r="AG1399" s="260"/>
      <c r="AH1399" s="260"/>
      <c r="AI1399" s="260"/>
      <c r="AJ1399" s="260"/>
    </row>
    <row r="1400" spans="33:36" x14ac:dyDescent="0.2">
      <c r="AG1400" s="260"/>
      <c r="AH1400" s="260"/>
      <c r="AI1400" s="260"/>
      <c r="AJ1400" s="260"/>
    </row>
    <row r="1401" spans="33:36" x14ac:dyDescent="0.2">
      <c r="AG1401" s="260"/>
      <c r="AH1401" s="260"/>
      <c r="AI1401" s="260"/>
      <c r="AJ1401" s="260"/>
    </row>
    <row r="1402" spans="33:36" x14ac:dyDescent="0.2">
      <c r="AG1402" s="260"/>
      <c r="AH1402" s="260"/>
      <c r="AI1402" s="260"/>
      <c r="AJ1402" s="260"/>
    </row>
    <row r="1403" spans="33:36" x14ac:dyDescent="0.2">
      <c r="AG1403" s="260"/>
      <c r="AH1403" s="260"/>
      <c r="AI1403" s="260"/>
      <c r="AJ1403" s="260"/>
    </row>
    <row r="1404" spans="33:36" x14ac:dyDescent="0.2">
      <c r="AG1404" s="260"/>
      <c r="AH1404" s="260"/>
      <c r="AI1404" s="260"/>
      <c r="AJ1404" s="260"/>
    </row>
    <row r="1405" spans="33:36" x14ac:dyDescent="0.2">
      <c r="AG1405" s="260"/>
      <c r="AH1405" s="260"/>
      <c r="AI1405" s="260"/>
      <c r="AJ1405" s="260"/>
    </row>
    <row r="1406" spans="33:36" x14ac:dyDescent="0.2">
      <c r="AG1406" s="260"/>
      <c r="AH1406" s="260"/>
      <c r="AI1406" s="260"/>
      <c r="AJ1406" s="260"/>
    </row>
    <row r="1407" spans="33:36" x14ac:dyDescent="0.2">
      <c r="AG1407" s="260"/>
      <c r="AH1407" s="260"/>
      <c r="AI1407" s="260"/>
      <c r="AJ1407" s="260"/>
    </row>
    <row r="1408" spans="33:36" x14ac:dyDescent="0.2">
      <c r="AG1408" s="260"/>
      <c r="AH1408" s="260"/>
      <c r="AI1408" s="260"/>
      <c r="AJ1408" s="260"/>
    </row>
    <row r="1409" spans="33:36" x14ac:dyDescent="0.2">
      <c r="AG1409" s="260"/>
      <c r="AH1409" s="260"/>
      <c r="AI1409" s="260"/>
      <c r="AJ1409" s="260"/>
    </row>
    <row r="1410" spans="33:36" x14ac:dyDescent="0.2">
      <c r="AG1410" s="260"/>
      <c r="AH1410" s="260"/>
      <c r="AI1410" s="260"/>
      <c r="AJ1410" s="260"/>
    </row>
    <row r="1411" spans="33:36" x14ac:dyDescent="0.2">
      <c r="AG1411" s="260"/>
      <c r="AH1411" s="260"/>
      <c r="AI1411" s="260"/>
      <c r="AJ1411" s="260"/>
    </row>
    <row r="1412" spans="33:36" x14ac:dyDescent="0.2">
      <c r="AG1412" s="260"/>
      <c r="AH1412" s="260"/>
      <c r="AI1412" s="260"/>
      <c r="AJ1412" s="260"/>
    </row>
    <row r="1413" spans="33:36" x14ac:dyDescent="0.2">
      <c r="AG1413" s="260"/>
      <c r="AH1413" s="260"/>
      <c r="AI1413" s="260"/>
      <c r="AJ1413" s="260"/>
    </row>
    <row r="1414" spans="33:36" x14ac:dyDescent="0.2">
      <c r="AG1414" s="260"/>
      <c r="AH1414" s="260"/>
      <c r="AI1414" s="260"/>
      <c r="AJ1414" s="260"/>
    </row>
    <row r="1415" spans="33:36" x14ac:dyDescent="0.2">
      <c r="AG1415" s="260"/>
      <c r="AH1415" s="260"/>
      <c r="AI1415" s="260"/>
      <c r="AJ1415" s="260"/>
    </row>
    <row r="1416" spans="33:36" x14ac:dyDescent="0.2">
      <c r="AG1416" s="260"/>
      <c r="AH1416" s="260"/>
      <c r="AI1416" s="260"/>
      <c r="AJ1416" s="260"/>
    </row>
    <row r="1417" spans="33:36" x14ac:dyDescent="0.2">
      <c r="AG1417" s="260"/>
      <c r="AH1417" s="260"/>
      <c r="AI1417" s="260"/>
      <c r="AJ1417" s="260"/>
    </row>
    <row r="1418" spans="33:36" x14ac:dyDescent="0.2">
      <c r="AG1418" s="260"/>
      <c r="AH1418" s="260"/>
      <c r="AI1418" s="260"/>
      <c r="AJ1418" s="260"/>
    </row>
    <row r="1419" spans="33:36" x14ac:dyDescent="0.2">
      <c r="AG1419" s="260"/>
      <c r="AH1419" s="260"/>
      <c r="AI1419" s="260"/>
      <c r="AJ1419" s="260"/>
    </row>
    <row r="1420" spans="33:36" x14ac:dyDescent="0.2">
      <c r="AG1420" s="260"/>
      <c r="AH1420" s="260"/>
      <c r="AI1420" s="260"/>
      <c r="AJ1420" s="260"/>
    </row>
    <row r="1421" spans="33:36" x14ac:dyDescent="0.2">
      <c r="AG1421" s="260"/>
      <c r="AH1421" s="260"/>
      <c r="AI1421" s="260"/>
      <c r="AJ1421" s="260"/>
    </row>
    <row r="1422" spans="33:36" x14ac:dyDescent="0.2">
      <c r="AG1422" s="260"/>
      <c r="AH1422" s="260"/>
      <c r="AI1422" s="260"/>
      <c r="AJ1422" s="260"/>
    </row>
    <row r="1423" spans="33:36" x14ac:dyDescent="0.2">
      <c r="AG1423" s="260"/>
      <c r="AH1423" s="260"/>
      <c r="AI1423" s="260"/>
      <c r="AJ1423" s="260"/>
    </row>
    <row r="1424" spans="33:36" x14ac:dyDescent="0.2">
      <c r="AG1424" s="260"/>
      <c r="AH1424" s="260"/>
      <c r="AI1424" s="260"/>
      <c r="AJ1424" s="260"/>
    </row>
    <row r="1425" spans="33:36" x14ac:dyDescent="0.2">
      <c r="AG1425" s="260"/>
      <c r="AH1425" s="260"/>
      <c r="AI1425" s="260"/>
      <c r="AJ1425" s="260"/>
    </row>
    <row r="1426" spans="33:36" x14ac:dyDescent="0.2">
      <c r="AG1426" s="260"/>
      <c r="AH1426" s="260"/>
      <c r="AI1426" s="260"/>
      <c r="AJ1426" s="260"/>
    </row>
    <row r="1427" spans="33:36" x14ac:dyDescent="0.2">
      <c r="AG1427" s="260"/>
      <c r="AH1427" s="260"/>
      <c r="AI1427" s="260"/>
      <c r="AJ1427" s="260"/>
    </row>
    <row r="1428" spans="33:36" x14ac:dyDescent="0.2">
      <c r="AG1428" s="260"/>
      <c r="AH1428" s="260"/>
      <c r="AI1428" s="260"/>
      <c r="AJ1428" s="260"/>
    </row>
    <row r="1429" spans="33:36" x14ac:dyDescent="0.2">
      <c r="AG1429" s="260"/>
      <c r="AH1429" s="260"/>
      <c r="AI1429" s="260"/>
      <c r="AJ1429" s="260"/>
    </row>
    <row r="1430" spans="33:36" x14ac:dyDescent="0.2">
      <c r="AG1430" s="260"/>
      <c r="AH1430" s="260"/>
      <c r="AI1430" s="260"/>
      <c r="AJ1430" s="260"/>
    </row>
    <row r="1431" spans="33:36" x14ac:dyDescent="0.2">
      <c r="AG1431" s="260"/>
      <c r="AH1431" s="260"/>
      <c r="AI1431" s="260"/>
      <c r="AJ1431" s="260"/>
    </row>
    <row r="1432" spans="33:36" x14ac:dyDescent="0.2">
      <c r="AG1432" s="260"/>
      <c r="AH1432" s="260"/>
      <c r="AI1432" s="260"/>
      <c r="AJ1432" s="260"/>
    </row>
    <row r="1433" spans="33:36" x14ac:dyDescent="0.2">
      <c r="AG1433" s="260"/>
      <c r="AH1433" s="260"/>
      <c r="AI1433" s="260"/>
      <c r="AJ1433" s="260"/>
    </row>
    <row r="1434" spans="33:36" x14ac:dyDescent="0.2">
      <c r="AG1434" s="260"/>
      <c r="AH1434" s="260"/>
      <c r="AI1434" s="260"/>
      <c r="AJ1434" s="260"/>
    </row>
    <row r="1435" spans="33:36" x14ac:dyDescent="0.2">
      <c r="AG1435" s="260"/>
      <c r="AH1435" s="260"/>
      <c r="AI1435" s="260"/>
      <c r="AJ1435" s="260"/>
    </row>
    <row r="1436" spans="33:36" x14ac:dyDescent="0.2">
      <c r="AG1436" s="260"/>
      <c r="AH1436" s="260"/>
      <c r="AI1436" s="260"/>
      <c r="AJ1436" s="260"/>
    </row>
    <row r="1437" spans="33:36" x14ac:dyDescent="0.2">
      <c r="AG1437" s="260"/>
      <c r="AH1437" s="260"/>
      <c r="AI1437" s="260"/>
      <c r="AJ1437" s="260"/>
    </row>
    <row r="1438" spans="33:36" x14ac:dyDescent="0.2">
      <c r="AG1438" s="260"/>
      <c r="AH1438" s="260"/>
      <c r="AI1438" s="260"/>
      <c r="AJ1438" s="260"/>
    </row>
    <row r="1439" spans="33:36" x14ac:dyDescent="0.2">
      <c r="AG1439" s="260"/>
      <c r="AH1439" s="260"/>
      <c r="AI1439" s="260"/>
      <c r="AJ1439" s="260"/>
    </row>
    <row r="1440" spans="33:36" x14ac:dyDescent="0.2">
      <c r="AG1440" s="260"/>
      <c r="AH1440" s="260"/>
      <c r="AI1440" s="260"/>
      <c r="AJ1440" s="260"/>
    </row>
    <row r="1441" spans="33:36" x14ac:dyDescent="0.2">
      <c r="AG1441" s="260"/>
      <c r="AH1441" s="260"/>
      <c r="AI1441" s="260"/>
      <c r="AJ1441" s="260"/>
    </row>
    <row r="1442" spans="33:36" x14ac:dyDescent="0.2">
      <c r="AG1442" s="260"/>
      <c r="AH1442" s="260"/>
      <c r="AI1442" s="260"/>
      <c r="AJ1442" s="260"/>
    </row>
    <row r="1443" spans="33:36" x14ac:dyDescent="0.2">
      <c r="AG1443" s="260"/>
      <c r="AH1443" s="260"/>
      <c r="AI1443" s="260"/>
      <c r="AJ1443" s="260"/>
    </row>
    <row r="1444" spans="33:36" x14ac:dyDescent="0.2">
      <c r="AG1444" s="260"/>
      <c r="AH1444" s="260"/>
      <c r="AI1444" s="260"/>
      <c r="AJ1444" s="260"/>
    </row>
    <row r="1445" spans="33:36" x14ac:dyDescent="0.2">
      <c r="AG1445" s="260"/>
      <c r="AH1445" s="260"/>
      <c r="AI1445" s="260"/>
      <c r="AJ1445" s="260"/>
    </row>
    <row r="1446" spans="33:36" x14ac:dyDescent="0.2">
      <c r="AG1446" s="260"/>
      <c r="AH1446" s="260"/>
      <c r="AI1446" s="260"/>
      <c r="AJ1446" s="260"/>
    </row>
    <row r="1447" spans="33:36" x14ac:dyDescent="0.2">
      <c r="AG1447" s="260"/>
      <c r="AH1447" s="260"/>
      <c r="AI1447" s="260"/>
      <c r="AJ1447" s="260"/>
    </row>
    <row r="1448" spans="33:36" x14ac:dyDescent="0.2">
      <c r="AG1448" s="260"/>
      <c r="AH1448" s="260"/>
      <c r="AI1448" s="260"/>
      <c r="AJ1448" s="260"/>
    </row>
    <row r="1449" spans="33:36" x14ac:dyDescent="0.2">
      <c r="AG1449" s="260"/>
      <c r="AH1449" s="260"/>
      <c r="AI1449" s="260"/>
      <c r="AJ1449" s="260"/>
    </row>
    <row r="1450" spans="33:36" x14ac:dyDescent="0.2">
      <c r="AG1450" s="260"/>
      <c r="AH1450" s="260"/>
      <c r="AI1450" s="260"/>
      <c r="AJ1450" s="260"/>
    </row>
    <row r="1451" spans="33:36" x14ac:dyDescent="0.2">
      <c r="AG1451" s="260"/>
      <c r="AH1451" s="260"/>
      <c r="AI1451" s="260"/>
      <c r="AJ1451" s="260"/>
    </row>
    <row r="1452" spans="33:36" x14ac:dyDescent="0.2">
      <c r="AG1452" s="260"/>
      <c r="AH1452" s="260"/>
      <c r="AI1452" s="260"/>
      <c r="AJ1452" s="260"/>
    </row>
    <row r="1453" spans="33:36" x14ac:dyDescent="0.2">
      <c r="AG1453" s="260"/>
      <c r="AH1453" s="260"/>
      <c r="AI1453" s="260"/>
      <c r="AJ1453" s="260"/>
    </row>
    <row r="1454" spans="33:36" x14ac:dyDescent="0.2">
      <c r="AG1454" s="260"/>
      <c r="AH1454" s="260"/>
      <c r="AI1454" s="260"/>
      <c r="AJ1454" s="260"/>
    </row>
    <row r="1455" spans="33:36" x14ac:dyDescent="0.2">
      <c r="AG1455" s="260"/>
      <c r="AH1455" s="260"/>
      <c r="AI1455" s="260"/>
      <c r="AJ1455" s="260"/>
    </row>
    <row r="1456" spans="33:36" x14ac:dyDescent="0.2">
      <c r="AG1456" s="260"/>
      <c r="AH1456" s="260"/>
      <c r="AI1456" s="260"/>
      <c r="AJ1456" s="260"/>
    </row>
    <row r="1457" spans="33:36" x14ac:dyDescent="0.2">
      <c r="AG1457" s="260"/>
      <c r="AH1457" s="260"/>
      <c r="AI1457" s="260"/>
      <c r="AJ1457" s="260"/>
    </row>
    <row r="1458" spans="33:36" x14ac:dyDescent="0.2">
      <c r="AG1458" s="260"/>
      <c r="AH1458" s="260"/>
      <c r="AI1458" s="260"/>
      <c r="AJ1458" s="260"/>
    </row>
    <row r="1459" spans="33:36" x14ac:dyDescent="0.2">
      <c r="AG1459" s="260"/>
      <c r="AH1459" s="260"/>
      <c r="AI1459" s="260"/>
      <c r="AJ1459" s="260"/>
    </row>
    <row r="1460" spans="33:36" x14ac:dyDescent="0.2">
      <c r="AG1460" s="260"/>
      <c r="AH1460" s="260"/>
      <c r="AI1460" s="260"/>
      <c r="AJ1460" s="260"/>
    </row>
    <row r="1461" spans="33:36" x14ac:dyDescent="0.2">
      <c r="AG1461" s="260"/>
      <c r="AH1461" s="260"/>
      <c r="AI1461" s="260"/>
      <c r="AJ1461" s="260"/>
    </row>
    <row r="1462" spans="33:36" x14ac:dyDescent="0.2">
      <c r="AG1462" s="260"/>
      <c r="AH1462" s="260"/>
      <c r="AI1462" s="260"/>
      <c r="AJ1462" s="260"/>
    </row>
    <row r="1463" spans="33:36" x14ac:dyDescent="0.2">
      <c r="AG1463" s="260"/>
      <c r="AH1463" s="260"/>
      <c r="AI1463" s="260"/>
      <c r="AJ1463" s="260"/>
    </row>
    <row r="1464" spans="33:36" x14ac:dyDescent="0.2">
      <c r="AG1464" s="260"/>
      <c r="AH1464" s="260"/>
      <c r="AI1464" s="260"/>
      <c r="AJ1464" s="260"/>
    </row>
    <row r="1465" spans="33:36" x14ac:dyDescent="0.2">
      <c r="AG1465" s="260"/>
      <c r="AH1465" s="260"/>
      <c r="AI1465" s="260"/>
      <c r="AJ1465" s="260"/>
    </row>
    <row r="1466" spans="33:36" x14ac:dyDescent="0.2">
      <c r="AG1466" s="260"/>
      <c r="AH1466" s="260"/>
      <c r="AI1466" s="260"/>
      <c r="AJ1466" s="260"/>
    </row>
    <row r="1467" spans="33:36" x14ac:dyDescent="0.2">
      <c r="AG1467" s="260"/>
      <c r="AH1467" s="260"/>
      <c r="AI1467" s="260"/>
      <c r="AJ1467" s="260"/>
    </row>
    <row r="1468" spans="33:36" x14ac:dyDescent="0.2">
      <c r="AG1468" s="260"/>
      <c r="AH1468" s="260"/>
      <c r="AI1468" s="260"/>
      <c r="AJ1468" s="260"/>
    </row>
    <row r="1469" spans="33:36" x14ac:dyDescent="0.2">
      <c r="AG1469" s="260"/>
      <c r="AH1469" s="260"/>
      <c r="AI1469" s="260"/>
      <c r="AJ1469" s="260"/>
    </row>
    <row r="1470" spans="33:36" x14ac:dyDescent="0.2">
      <c r="AG1470" s="260"/>
      <c r="AH1470" s="260"/>
      <c r="AI1470" s="260"/>
      <c r="AJ1470" s="260"/>
    </row>
    <row r="1471" spans="33:36" x14ac:dyDescent="0.2">
      <c r="AG1471" s="260"/>
      <c r="AH1471" s="260"/>
      <c r="AI1471" s="260"/>
      <c r="AJ1471" s="260"/>
    </row>
    <row r="1472" spans="33:36" x14ac:dyDescent="0.2">
      <c r="AG1472" s="260"/>
      <c r="AH1472" s="260"/>
      <c r="AI1472" s="260"/>
      <c r="AJ1472" s="260"/>
    </row>
    <row r="1473" spans="33:36" x14ac:dyDescent="0.2">
      <c r="AG1473" s="260"/>
      <c r="AH1473" s="260"/>
      <c r="AI1473" s="260"/>
      <c r="AJ1473" s="260"/>
    </row>
    <row r="1474" spans="33:36" x14ac:dyDescent="0.2">
      <c r="AG1474" s="260"/>
      <c r="AH1474" s="260"/>
      <c r="AI1474" s="260"/>
      <c r="AJ1474" s="260"/>
    </row>
    <row r="1475" spans="33:36" x14ac:dyDescent="0.2">
      <c r="AG1475" s="260"/>
      <c r="AH1475" s="260"/>
      <c r="AI1475" s="260"/>
      <c r="AJ1475" s="260"/>
    </row>
    <row r="1476" spans="33:36" x14ac:dyDescent="0.2">
      <c r="AG1476" s="260"/>
      <c r="AH1476" s="260"/>
      <c r="AI1476" s="260"/>
      <c r="AJ1476" s="260"/>
    </row>
    <row r="1477" spans="33:36" x14ac:dyDescent="0.2">
      <c r="AG1477" s="260"/>
      <c r="AH1477" s="260"/>
      <c r="AI1477" s="260"/>
      <c r="AJ1477" s="260"/>
    </row>
    <row r="1478" spans="33:36" x14ac:dyDescent="0.2">
      <c r="AG1478" s="260"/>
      <c r="AH1478" s="260"/>
      <c r="AI1478" s="260"/>
      <c r="AJ1478" s="260"/>
    </row>
    <row r="1479" spans="33:36" x14ac:dyDescent="0.2">
      <c r="AG1479" s="260"/>
      <c r="AH1479" s="260"/>
      <c r="AI1479" s="260"/>
      <c r="AJ1479" s="260"/>
    </row>
    <row r="1480" spans="33:36" x14ac:dyDescent="0.2">
      <c r="AG1480" s="260"/>
      <c r="AH1480" s="260"/>
      <c r="AI1480" s="260"/>
      <c r="AJ1480" s="260"/>
    </row>
    <row r="1481" spans="33:36" x14ac:dyDescent="0.2">
      <c r="AG1481" s="260"/>
      <c r="AH1481" s="260"/>
      <c r="AI1481" s="260"/>
      <c r="AJ1481" s="260"/>
    </row>
    <row r="1482" spans="33:36" x14ac:dyDescent="0.2">
      <c r="AG1482" s="260"/>
      <c r="AH1482" s="260"/>
      <c r="AI1482" s="260"/>
      <c r="AJ1482" s="260"/>
    </row>
    <row r="1483" spans="33:36" x14ac:dyDescent="0.2">
      <c r="AG1483" s="260"/>
      <c r="AH1483" s="260"/>
      <c r="AI1483" s="260"/>
      <c r="AJ1483" s="260"/>
    </row>
    <row r="1484" spans="33:36" x14ac:dyDescent="0.2">
      <c r="AG1484" s="260"/>
      <c r="AH1484" s="260"/>
      <c r="AI1484" s="260"/>
      <c r="AJ1484" s="260"/>
    </row>
    <row r="1485" spans="33:36" x14ac:dyDescent="0.2">
      <c r="AG1485" s="260"/>
      <c r="AH1485" s="260"/>
      <c r="AI1485" s="260"/>
      <c r="AJ1485" s="260"/>
    </row>
    <row r="1486" spans="33:36" x14ac:dyDescent="0.2">
      <c r="AG1486" s="260"/>
      <c r="AH1486" s="260"/>
      <c r="AI1486" s="260"/>
      <c r="AJ1486" s="260"/>
    </row>
    <row r="1487" spans="33:36" x14ac:dyDescent="0.2">
      <c r="AG1487" s="260"/>
      <c r="AH1487" s="260"/>
      <c r="AI1487" s="260"/>
      <c r="AJ1487" s="260"/>
    </row>
    <row r="1488" spans="33:36" x14ac:dyDescent="0.2">
      <c r="AG1488" s="260"/>
      <c r="AH1488" s="260"/>
      <c r="AI1488" s="260"/>
      <c r="AJ1488" s="260"/>
    </row>
    <row r="1489" spans="33:36" x14ac:dyDescent="0.2">
      <c r="AG1489" s="260"/>
      <c r="AH1489" s="260"/>
      <c r="AI1489" s="260"/>
      <c r="AJ1489" s="260"/>
    </row>
    <row r="1490" spans="33:36" x14ac:dyDescent="0.2">
      <c r="AG1490" s="260"/>
      <c r="AH1490" s="260"/>
      <c r="AI1490" s="260"/>
      <c r="AJ1490" s="260"/>
    </row>
    <row r="1491" spans="33:36" x14ac:dyDescent="0.2">
      <c r="AG1491" s="260"/>
      <c r="AH1491" s="260"/>
      <c r="AI1491" s="260"/>
      <c r="AJ1491" s="260"/>
    </row>
    <row r="1492" spans="33:36" x14ac:dyDescent="0.2">
      <c r="AG1492" s="260"/>
      <c r="AH1492" s="260"/>
      <c r="AI1492" s="260"/>
      <c r="AJ1492" s="260"/>
    </row>
    <row r="1493" spans="33:36" x14ac:dyDescent="0.2">
      <c r="AG1493" s="260"/>
      <c r="AH1493" s="260"/>
      <c r="AI1493" s="260"/>
      <c r="AJ1493" s="260"/>
    </row>
    <row r="1494" spans="33:36" x14ac:dyDescent="0.2">
      <c r="AG1494" s="260"/>
      <c r="AH1494" s="260"/>
      <c r="AI1494" s="260"/>
      <c r="AJ1494" s="260"/>
    </row>
    <row r="1495" spans="33:36" x14ac:dyDescent="0.2">
      <c r="AG1495" s="260"/>
      <c r="AH1495" s="260"/>
      <c r="AI1495" s="260"/>
      <c r="AJ1495" s="260"/>
    </row>
    <row r="1496" spans="33:36" x14ac:dyDescent="0.2">
      <c r="AG1496" s="260"/>
      <c r="AH1496" s="260"/>
      <c r="AI1496" s="260"/>
      <c r="AJ1496" s="260"/>
    </row>
    <row r="1497" spans="33:36" x14ac:dyDescent="0.2">
      <c r="AG1497" s="260"/>
      <c r="AH1497" s="260"/>
      <c r="AI1497" s="260"/>
      <c r="AJ1497" s="260"/>
    </row>
    <row r="1498" spans="33:36" x14ac:dyDescent="0.2">
      <c r="AG1498" s="260"/>
      <c r="AH1498" s="260"/>
      <c r="AI1498" s="260"/>
      <c r="AJ1498" s="260"/>
    </row>
    <row r="1499" spans="33:36" x14ac:dyDescent="0.2">
      <c r="AG1499" s="260"/>
      <c r="AH1499" s="260"/>
      <c r="AI1499" s="260"/>
      <c r="AJ1499" s="260"/>
    </row>
    <row r="1500" spans="33:36" x14ac:dyDescent="0.2">
      <c r="AG1500" s="260"/>
      <c r="AH1500" s="260"/>
      <c r="AI1500" s="260"/>
      <c r="AJ1500" s="260"/>
    </row>
    <row r="1501" spans="33:36" x14ac:dyDescent="0.2">
      <c r="AG1501" s="260"/>
      <c r="AH1501" s="260"/>
      <c r="AI1501" s="260"/>
      <c r="AJ1501" s="260"/>
    </row>
    <row r="1502" spans="33:36" x14ac:dyDescent="0.2">
      <c r="AG1502" s="260"/>
      <c r="AH1502" s="260"/>
      <c r="AI1502" s="260"/>
      <c r="AJ1502" s="260"/>
    </row>
    <row r="1503" spans="33:36" x14ac:dyDescent="0.2">
      <c r="AG1503" s="260"/>
      <c r="AH1503" s="260"/>
      <c r="AI1503" s="260"/>
      <c r="AJ1503" s="260"/>
    </row>
    <row r="1504" spans="33:36" x14ac:dyDescent="0.2">
      <c r="AG1504" s="260"/>
      <c r="AH1504" s="260"/>
      <c r="AI1504" s="260"/>
      <c r="AJ1504" s="260"/>
    </row>
    <row r="1505" spans="33:36" x14ac:dyDescent="0.2">
      <c r="AG1505" s="260"/>
      <c r="AH1505" s="260"/>
      <c r="AI1505" s="260"/>
      <c r="AJ1505" s="260"/>
    </row>
    <row r="1506" spans="33:36" x14ac:dyDescent="0.2">
      <c r="AG1506" s="260"/>
      <c r="AH1506" s="260"/>
      <c r="AI1506" s="260"/>
      <c r="AJ1506" s="260"/>
    </row>
    <row r="1507" spans="33:36" x14ac:dyDescent="0.2">
      <c r="AG1507" s="260"/>
      <c r="AH1507" s="260"/>
      <c r="AI1507" s="260"/>
      <c r="AJ1507" s="260"/>
    </row>
    <row r="1508" spans="33:36" x14ac:dyDescent="0.2">
      <c r="AG1508" s="260"/>
      <c r="AH1508" s="260"/>
      <c r="AI1508" s="260"/>
      <c r="AJ1508" s="260"/>
    </row>
    <row r="1509" spans="33:36" x14ac:dyDescent="0.2">
      <c r="AG1509" s="260"/>
      <c r="AH1509" s="260"/>
      <c r="AI1509" s="260"/>
      <c r="AJ1509" s="260"/>
    </row>
    <row r="1510" spans="33:36" x14ac:dyDescent="0.2">
      <c r="AG1510" s="260"/>
      <c r="AH1510" s="260"/>
      <c r="AI1510" s="260"/>
      <c r="AJ1510" s="260"/>
    </row>
    <row r="1511" spans="33:36" x14ac:dyDescent="0.2">
      <c r="AG1511" s="260"/>
      <c r="AH1511" s="260"/>
      <c r="AI1511" s="260"/>
      <c r="AJ1511" s="260"/>
    </row>
    <row r="1512" spans="33:36" x14ac:dyDescent="0.2">
      <c r="AG1512" s="260"/>
      <c r="AH1512" s="260"/>
      <c r="AI1512" s="260"/>
      <c r="AJ1512" s="260"/>
    </row>
    <row r="1513" spans="33:36" x14ac:dyDescent="0.2">
      <c r="AG1513" s="260"/>
      <c r="AH1513" s="260"/>
      <c r="AI1513" s="260"/>
      <c r="AJ1513" s="260"/>
    </row>
    <row r="1514" spans="33:36" x14ac:dyDescent="0.2">
      <c r="AG1514" s="260"/>
      <c r="AH1514" s="260"/>
      <c r="AI1514" s="260"/>
      <c r="AJ1514" s="260"/>
    </row>
    <row r="1515" spans="33:36" x14ac:dyDescent="0.2">
      <c r="AG1515" s="260"/>
      <c r="AH1515" s="260"/>
      <c r="AI1515" s="260"/>
      <c r="AJ1515" s="260"/>
    </row>
    <row r="1516" spans="33:36" x14ac:dyDescent="0.2">
      <c r="AG1516" s="260"/>
      <c r="AH1516" s="260"/>
      <c r="AI1516" s="260"/>
      <c r="AJ1516" s="260"/>
    </row>
    <row r="1517" spans="33:36" x14ac:dyDescent="0.2">
      <c r="AG1517" s="260"/>
      <c r="AH1517" s="260"/>
      <c r="AI1517" s="260"/>
      <c r="AJ1517" s="260"/>
    </row>
    <row r="1518" spans="33:36" x14ac:dyDescent="0.2">
      <c r="AG1518" s="260"/>
      <c r="AH1518" s="260"/>
      <c r="AI1518" s="260"/>
      <c r="AJ1518" s="260"/>
    </row>
    <row r="1519" spans="33:36" x14ac:dyDescent="0.2">
      <c r="AG1519" s="260"/>
      <c r="AH1519" s="260"/>
      <c r="AI1519" s="260"/>
      <c r="AJ1519" s="260"/>
    </row>
    <row r="1520" spans="33:36" x14ac:dyDescent="0.2">
      <c r="AG1520" s="260"/>
      <c r="AH1520" s="260"/>
      <c r="AI1520" s="260"/>
      <c r="AJ1520" s="260"/>
    </row>
    <row r="1521" spans="33:36" x14ac:dyDescent="0.2">
      <c r="AG1521" s="260"/>
      <c r="AH1521" s="260"/>
      <c r="AI1521" s="260"/>
      <c r="AJ1521" s="260"/>
    </row>
    <row r="1522" spans="33:36" x14ac:dyDescent="0.2">
      <c r="AG1522" s="260"/>
      <c r="AH1522" s="260"/>
      <c r="AI1522" s="260"/>
      <c r="AJ1522" s="260"/>
    </row>
    <row r="1523" spans="33:36" x14ac:dyDescent="0.2">
      <c r="AG1523" s="260"/>
      <c r="AH1523" s="260"/>
      <c r="AI1523" s="260"/>
      <c r="AJ1523" s="260"/>
    </row>
    <row r="1524" spans="33:36" x14ac:dyDescent="0.2">
      <c r="AG1524" s="260"/>
      <c r="AH1524" s="260"/>
      <c r="AI1524" s="260"/>
      <c r="AJ1524" s="260"/>
    </row>
    <row r="1525" spans="33:36" x14ac:dyDescent="0.2">
      <c r="AG1525" s="260"/>
      <c r="AH1525" s="260"/>
      <c r="AI1525" s="260"/>
      <c r="AJ1525" s="260"/>
    </row>
    <row r="1526" spans="33:36" x14ac:dyDescent="0.2">
      <c r="AG1526" s="260"/>
      <c r="AH1526" s="260"/>
      <c r="AI1526" s="260"/>
      <c r="AJ1526" s="260"/>
    </row>
    <row r="1527" spans="33:36" x14ac:dyDescent="0.2">
      <c r="AG1527" s="260"/>
      <c r="AH1527" s="260"/>
      <c r="AI1527" s="260"/>
      <c r="AJ1527" s="260"/>
    </row>
    <row r="1528" spans="33:36" x14ac:dyDescent="0.2">
      <c r="AG1528" s="260"/>
      <c r="AH1528" s="260"/>
      <c r="AI1528" s="260"/>
      <c r="AJ1528" s="260"/>
    </row>
    <row r="1529" spans="33:36" x14ac:dyDescent="0.2">
      <c r="AG1529" s="260"/>
      <c r="AH1529" s="260"/>
      <c r="AI1529" s="260"/>
      <c r="AJ1529" s="260"/>
    </row>
    <row r="1530" spans="33:36" x14ac:dyDescent="0.2">
      <c r="AG1530" s="260"/>
      <c r="AH1530" s="260"/>
      <c r="AI1530" s="260"/>
      <c r="AJ1530" s="260"/>
    </row>
    <row r="1531" spans="33:36" x14ac:dyDescent="0.2">
      <c r="AG1531" s="260"/>
      <c r="AH1531" s="260"/>
      <c r="AI1531" s="260"/>
      <c r="AJ1531" s="260"/>
    </row>
    <row r="1532" spans="33:36" x14ac:dyDescent="0.2">
      <c r="AG1532" s="260"/>
      <c r="AH1532" s="260"/>
      <c r="AI1532" s="260"/>
      <c r="AJ1532" s="260"/>
    </row>
    <row r="1533" spans="33:36" x14ac:dyDescent="0.2">
      <c r="AG1533" s="260"/>
      <c r="AH1533" s="260"/>
      <c r="AI1533" s="260"/>
      <c r="AJ1533" s="260"/>
    </row>
    <row r="1534" spans="33:36" x14ac:dyDescent="0.2">
      <c r="AG1534" s="260"/>
      <c r="AH1534" s="260"/>
      <c r="AI1534" s="260"/>
      <c r="AJ1534" s="260"/>
    </row>
    <row r="1535" spans="33:36" x14ac:dyDescent="0.2">
      <c r="AG1535" s="260"/>
      <c r="AH1535" s="260"/>
      <c r="AI1535" s="260"/>
      <c r="AJ1535" s="260"/>
    </row>
    <row r="1536" spans="33:36" x14ac:dyDescent="0.2">
      <c r="AG1536" s="260"/>
      <c r="AH1536" s="260"/>
      <c r="AI1536" s="260"/>
      <c r="AJ1536" s="260"/>
    </row>
    <row r="1537" spans="33:36" x14ac:dyDescent="0.2">
      <c r="AG1537" s="260"/>
      <c r="AH1537" s="260"/>
      <c r="AI1537" s="260"/>
      <c r="AJ1537" s="260"/>
    </row>
    <row r="1538" spans="33:36" x14ac:dyDescent="0.2">
      <c r="AG1538" s="260"/>
      <c r="AH1538" s="260"/>
      <c r="AI1538" s="260"/>
      <c r="AJ1538" s="260"/>
    </row>
    <row r="1539" spans="33:36" x14ac:dyDescent="0.2">
      <c r="AG1539" s="260"/>
      <c r="AH1539" s="260"/>
      <c r="AI1539" s="260"/>
      <c r="AJ1539" s="260"/>
    </row>
    <row r="1540" spans="33:36" x14ac:dyDescent="0.2">
      <c r="AG1540" s="260"/>
      <c r="AH1540" s="260"/>
      <c r="AI1540" s="260"/>
      <c r="AJ1540" s="260"/>
    </row>
    <row r="1541" spans="33:36" x14ac:dyDescent="0.2">
      <c r="AG1541" s="260"/>
      <c r="AH1541" s="260"/>
      <c r="AI1541" s="260"/>
      <c r="AJ1541" s="260"/>
    </row>
    <row r="1542" spans="33:36" x14ac:dyDescent="0.2">
      <c r="AG1542" s="260"/>
      <c r="AH1542" s="260"/>
      <c r="AI1542" s="260"/>
      <c r="AJ1542" s="260"/>
    </row>
    <row r="1543" spans="33:36" x14ac:dyDescent="0.2">
      <c r="AG1543" s="260"/>
      <c r="AH1543" s="260"/>
      <c r="AI1543" s="260"/>
      <c r="AJ1543" s="260"/>
    </row>
    <row r="1544" spans="33:36" x14ac:dyDescent="0.2">
      <c r="AG1544" s="260"/>
      <c r="AH1544" s="260"/>
      <c r="AI1544" s="260"/>
      <c r="AJ1544" s="260"/>
    </row>
    <row r="1545" spans="33:36" x14ac:dyDescent="0.2">
      <c r="AG1545" s="260"/>
      <c r="AH1545" s="260"/>
      <c r="AI1545" s="260"/>
      <c r="AJ1545" s="260"/>
    </row>
    <row r="1546" spans="33:36" x14ac:dyDescent="0.2">
      <c r="AG1546" s="260"/>
      <c r="AH1546" s="260"/>
      <c r="AI1546" s="260"/>
      <c r="AJ1546" s="260"/>
    </row>
    <row r="1547" spans="33:36" x14ac:dyDescent="0.2">
      <c r="AG1547" s="260"/>
      <c r="AH1547" s="260"/>
      <c r="AI1547" s="260"/>
      <c r="AJ1547" s="260"/>
    </row>
    <row r="1548" spans="33:36" x14ac:dyDescent="0.2">
      <c r="AG1548" s="260"/>
      <c r="AH1548" s="260"/>
      <c r="AI1548" s="260"/>
      <c r="AJ1548" s="260"/>
    </row>
    <row r="1549" spans="33:36" x14ac:dyDescent="0.2">
      <c r="AG1549" s="260"/>
      <c r="AH1549" s="260"/>
      <c r="AI1549" s="260"/>
      <c r="AJ1549" s="260"/>
    </row>
    <row r="1550" spans="33:36" x14ac:dyDescent="0.2">
      <c r="AG1550" s="260"/>
      <c r="AH1550" s="260"/>
      <c r="AI1550" s="260"/>
      <c r="AJ1550" s="260"/>
    </row>
    <row r="1551" spans="33:36" x14ac:dyDescent="0.2">
      <c r="AG1551" s="260"/>
      <c r="AH1551" s="260"/>
      <c r="AI1551" s="260"/>
      <c r="AJ1551" s="260"/>
    </row>
    <row r="1552" spans="33:36" x14ac:dyDescent="0.2">
      <c r="AG1552" s="260"/>
      <c r="AH1552" s="260"/>
      <c r="AI1552" s="260"/>
      <c r="AJ1552" s="260"/>
    </row>
    <row r="1553" spans="33:36" x14ac:dyDescent="0.2">
      <c r="AG1553" s="260"/>
      <c r="AH1553" s="260"/>
      <c r="AI1553" s="260"/>
      <c r="AJ1553" s="260"/>
    </row>
    <row r="1554" spans="33:36" x14ac:dyDescent="0.2">
      <c r="AG1554" s="260"/>
      <c r="AH1554" s="260"/>
      <c r="AI1554" s="260"/>
      <c r="AJ1554" s="260"/>
    </row>
    <row r="1555" spans="33:36" x14ac:dyDescent="0.2">
      <c r="AG1555" s="260"/>
      <c r="AH1555" s="260"/>
      <c r="AI1555" s="260"/>
      <c r="AJ1555" s="260"/>
    </row>
    <row r="1556" spans="33:36" x14ac:dyDescent="0.2">
      <c r="AG1556" s="260"/>
      <c r="AH1556" s="260"/>
      <c r="AI1556" s="260"/>
      <c r="AJ1556" s="260"/>
    </row>
    <row r="1557" spans="33:36" x14ac:dyDescent="0.2">
      <c r="AG1557" s="260"/>
      <c r="AH1557" s="260"/>
      <c r="AI1557" s="260"/>
      <c r="AJ1557" s="260"/>
    </row>
    <row r="1558" spans="33:36" x14ac:dyDescent="0.2">
      <c r="AG1558" s="260"/>
      <c r="AH1558" s="260"/>
      <c r="AI1558" s="260"/>
      <c r="AJ1558" s="260"/>
    </row>
    <row r="1559" spans="33:36" x14ac:dyDescent="0.2">
      <c r="AG1559" s="260"/>
      <c r="AH1559" s="260"/>
      <c r="AI1559" s="260"/>
      <c r="AJ1559" s="260"/>
    </row>
    <row r="1560" spans="33:36" x14ac:dyDescent="0.2">
      <c r="AG1560" s="260"/>
      <c r="AH1560" s="260"/>
      <c r="AI1560" s="260"/>
      <c r="AJ1560" s="260"/>
    </row>
    <row r="1561" spans="33:36" x14ac:dyDescent="0.2">
      <c r="AG1561" s="260"/>
      <c r="AH1561" s="260"/>
      <c r="AI1561" s="260"/>
      <c r="AJ1561" s="260"/>
    </row>
    <row r="1562" spans="33:36" x14ac:dyDescent="0.2">
      <c r="AG1562" s="260"/>
      <c r="AH1562" s="260"/>
      <c r="AI1562" s="260"/>
      <c r="AJ1562" s="260"/>
    </row>
    <row r="1563" spans="33:36" x14ac:dyDescent="0.2">
      <c r="AG1563" s="260"/>
      <c r="AH1563" s="260"/>
      <c r="AI1563" s="260"/>
      <c r="AJ1563" s="260"/>
    </row>
    <row r="1564" spans="33:36" x14ac:dyDescent="0.2">
      <c r="AG1564" s="260"/>
      <c r="AH1564" s="260"/>
      <c r="AI1564" s="260"/>
      <c r="AJ1564" s="260"/>
    </row>
    <row r="1565" spans="33:36" x14ac:dyDescent="0.2">
      <c r="AG1565" s="260"/>
      <c r="AH1565" s="260"/>
      <c r="AI1565" s="260"/>
      <c r="AJ1565" s="260"/>
    </row>
    <row r="1566" spans="33:36" x14ac:dyDescent="0.2">
      <c r="AG1566" s="260"/>
      <c r="AH1566" s="260"/>
      <c r="AI1566" s="260"/>
      <c r="AJ1566" s="260"/>
    </row>
    <row r="1567" spans="33:36" x14ac:dyDescent="0.2">
      <c r="AG1567" s="260"/>
      <c r="AH1567" s="260"/>
      <c r="AI1567" s="260"/>
      <c r="AJ1567" s="260"/>
    </row>
    <row r="1568" spans="33:36" x14ac:dyDescent="0.2">
      <c r="AG1568" s="260"/>
      <c r="AH1568" s="260"/>
      <c r="AI1568" s="260"/>
      <c r="AJ1568" s="260"/>
    </row>
    <row r="1569" spans="33:36" x14ac:dyDescent="0.2">
      <c r="AG1569" s="260"/>
      <c r="AH1569" s="260"/>
      <c r="AI1569" s="260"/>
      <c r="AJ1569" s="260"/>
    </row>
    <row r="1570" spans="33:36" x14ac:dyDescent="0.2">
      <c r="AG1570" s="260"/>
      <c r="AH1570" s="260"/>
      <c r="AI1570" s="260"/>
      <c r="AJ1570" s="260"/>
    </row>
    <row r="1571" spans="33:36" x14ac:dyDescent="0.2">
      <c r="AG1571" s="260"/>
      <c r="AH1571" s="260"/>
      <c r="AI1571" s="260"/>
      <c r="AJ1571" s="260"/>
    </row>
    <row r="1572" spans="33:36" x14ac:dyDescent="0.2">
      <c r="AG1572" s="260"/>
      <c r="AH1572" s="260"/>
      <c r="AI1572" s="260"/>
      <c r="AJ1572" s="260"/>
    </row>
    <row r="1573" spans="33:36" x14ac:dyDescent="0.2">
      <c r="AG1573" s="260"/>
      <c r="AH1573" s="260"/>
      <c r="AI1573" s="260"/>
      <c r="AJ1573" s="260"/>
    </row>
    <row r="1574" spans="33:36" x14ac:dyDescent="0.2">
      <c r="AG1574" s="260"/>
      <c r="AH1574" s="260"/>
      <c r="AI1574" s="260"/>
      <c r="AJ1574" s="260"/>
    </row>
    <row r="1575" spans="33:36" x14ac:dyDescent="0.2">
      <c r="AG1575" s="260"/>
      <c r="AH1575" s="260"/>
      <c r="AI1575" s="260"/>
      <c r="AJ1575" s="260"/>
    </row>
    <row r="1576" spans="33:36" x14ac:dyDescent="0.2">
      <c r="AG1576" s="260"/>
      <c r="AH1576" s="260"/>
      <c r="AI1576" s="260"/>
      <c r="AJ1576" s="260"/>
    </row>
    <row r="1577" spans="33:36" x14ac:dyDescent="0.2">
      <c r="AG1577" s="260"/>
      <c r="AH1577" s="260"/>
      <c r="AI1577" s="260"/>
      <c r="AJ1577" s="260"/>
    </row>
    <row r="1578" spans="33:36" x14ac:dyDescent="0.2">
      <c r="AG1578" s="260"/>
      <c r="AH1578" s="260"/>
      <c r="AI1578" s="260"/>
      <c r="AJ1578" s="260"/>
    </row>
    <row r="1579" spans="33:36" x14ac:dyDescent="0.2">
      <c r="AG1579" s="260"/>
      <c r="AH1579" s="260"/>
      <c r="AI1579" s="260"/>
      <c r="AJ1579" s="260"/>
    </row>
    <row r="1580" spans="33:36" x14ac:dyDescent="0.2">
      <c r="AG1580" s="260"/>
      <c r="AH1580" s="260"/>
      <c r="AI1580" s="260"/>
      <c r="AJ1580" s="260"/>
    </row>
    <row r="1581" spans="33:36" x14ac:dyDescent="0.2">
      <c r="AG1581" s="260"/>
      <c r="AH1581" s="260"/>
      <c r="AI1581" s="260"/>
      <c r="AJ1581" s="260"/>
    </row>
    <row r="1582" spans="33:36" x14ac:dyDescent="0.2">
      <c r="AG1582" s="260"/>
      <c r="AH1582" s="260"/>
      <c r="AI1582" s="260"/>
      <c r="AJ1582" s="260"/>
    </row>
    <row r="1583" spans="33:36" x14ac:dyDescent="0.2">
      <c r="AG1583" s="260"/>
      <c r="AH1583" s="260"/>
      <c r="AI1583" s="260"/>
      <c r="AJ1583" s="260"/>
    </row>
    <row r="1584" spans="33:36" x14ac:dyDescent="0.2">
      <c r="AG1584" s="260"/>
      <c r="AH1584" s="260"/>
      <c r="AI1584" s="260"/>
      <c r="AJ1584" s="260"/>
    </row>
    <row r="1585" spans="33:36" x14ac:dyDescent="0.2">
      <c r="AG1585" s="260"/>
      <c r="AH1585" s="260"/>
      <c r="AI1585" s="260"/>
      <c r="AJ1585" s="260"/>
    </row>
    <row r="1586" spans="33:36" x14ac:dyDescent="0.2">
      <c r="AG1586" s="260"/>
      <c r="AH1586" s="260"/>
      <c r="AI1586" s="260"/>
      <c r="AJ1586" s="260"/>
    </row>
    <row r="1587" spans="33:36" x14ac:dyDescent="0.2">
      <c r="AG1587" s="260"/>
      <c r="AH1587" s="260"/>
      <c r="AI1587" s="260"/>
      <c r="AJ1587" s="260"/>
    </row>
    <row r="1588" spans="33:36" x14ac:dyDescent="0.2">
      <c r="AG1588" s="260"/>
      <c r="AH1588" s="260"/>
      <c r="AI1588" s="260"/>
      <c r="AJ1588" s="260"/>
    </row>
    <row r="1589" spans="33:36" x14ac:dyDescent="0.2">
      <c r="AG1589" s="260"/>
      <c r="AH1589" s="260"/>
      <c r="AI1589" s="260"/>
      <c r="AJ1589" s="260"/>
    </row>
    <row r="1590" spans="33:36" x14ac:dyDescent="0.2">
      <c r="AG1590" s="260"/>
      <c r="AH1590" s="260"/>
      <c r="AI1590" s="260"/>
      <c r="AJ1590" s="260"/>
    </row>
    <row r="1591" spans="33:36" x14ac:dyDescent="0.2">
      <c r="AG1591" s="260"/>
      <c r="AH1591" s="260"/>
      <c r="AI1591" s="260"/>
      <c r="AJ1591" s="260"/>
    </row>
    <row r="1592" spans="33:36" x14ac:dyDescent="0.2">
      <c r="AG1592" s="260"/>
      <c r="AH1592" s="260"/>
      <c r="AI1592" s="260"/>
      <c r="AJ1592" s="260"/>
    </row>
    <row r="1593" spans="33:36" x14ac:dyDescent="0.2">
      <c r="AG1593" s="260"/>
      <c r="AH1593" s="260"/>
      <c r="AI1593" s="260"/>
      <c r="AJ1593" s="260"/>
    </row>
    <row r="1594" spans="33:36" x14ac:dyDescent="0.2">
      <c r="AG1594" s="260"/>
      <c r="AH1594" s="260"/>
      <c r="AI1594" s="260"/>
      <c r="AJ1594" s="260"/>
    </row>
    <row r="1595" spans="33:36" x14ac:dyDescent="0.2">
      <c r="AG1595" s="260"/>
      <c r="AH1595" s="260"/>
      <c r="AI1595" s="260"/>
      <c r="AJ1595" s="260"/>
    </row>
    <row r="1596" spans="33:36" x14ac:dyDescent="0.2">
      <c r="AG1596" s="260"/>
      <c r="AH1596" s="260"/>
      <c r="AI1596" s="260"/>
      <c r="AJ1596" s="260"/>
    </row>
    <row r="1597" spans="33:36" x14ac:dyDescent="0.2">
      <c r="AG1597" s="260"/>
      <c r="AH1597" s="260"/>
      <c r="AI1597" s="260"/>
      <c r="AJ1597" s="260"/>
    </row>
    <row r="1598" spans="33:36" x14ac:dyDescent="0.2">
      <c r="AG1598" s="260"/>
      <c r="AH1598" s="260"/>
      <c r="AI1598" s="260"/>
      <c r="AJ1598" s="260"/>
    </row>
    <row r="1599" spans="33:36" x14ac:dyDescent="0.2">
      <c r="AG1599" s="260"/>
      <c r="AH1599" s="260"/>
      <c r="AI1599" s="260"/>
      <c r="AJ1599" s="260"/>
    </row>
    <row r="1600" spans="33:36" x14ac:dyDescent="0.2">
      <c r="AG1600" s="260"/>
      <c r="AH1600" s="260"/>
      <c r="AI1600" s="260"/>
      <c r="AJ1600" s="260"/>
    </row>
    <row r="1601" spans="33:36" x14ac:dyDescent="0.2">
      <c r="AG1601" s="260"/>
      <c r="AH1601" s="260"/>
      <c r="AI1601" s="260"/>
      <c r="AJ1601" s="260"/>
    </row>
    <row r="1602" spans="33:36" x14ac:dyDescent="0.2">
      <c r="AG1602" s="260"/>
      <c r="AH1602" s="260"/>
      <c r="AI1602" s="260"/>
      <c r="AJ1602" s="260"/>
    </row>
    <row r="1603" spans="33:36" x14ac:dyDescent="0.2">
      <c r="AG1603" s="260"/>
      <c r="AH1603" s="260"/>
      <c r="AI1603" s="260"/>
      <c r="AJ1603" s="260"/>
    </row>
    <row r="1604" spans="33:36" x14ac:dyDescent="0.2">
      <c r="AG1604" s="260"/>
      <c r="AH1604" s="260"/>
      <c r="AI1604" s="260"/>
      <c r="AJ1604" s="260"/>
    </row>
    <row r="1605" spans="33:36" x14ac:dyDescent="0.2">
      <c r="AG1605" s="260"/>
      <c r="AH1605" s="260"/>
      <c r="AI1605" s="260"/>
      <c r="AJ1605" s="260"/>
    </row>
    <row r="1606" spans="33:36" x14ac:dyDescent="0.2">
      <c r="AG1606" s="260"/>
      <c r="AH1606" s="260"/>
      <c r="AI1606" s="260"/>
      <c r="AJ1606" s="260"/>
    </row>
    <row r="1607" spans="33:36" x14ac:dyDescent="0.2">
      <c r="AG1607" s="260"/>
      <c r="AH1607" s="260"/>
      <c r="AI1607" s="260"/>
      <c r="AJ1607" s="260"/>
    </row>
    <row r="1608" spans="33:36" x14ac:dyDescent="0.2">
      <c r="AG1608" s="260"/>
      <c r="AH1608" s="260"/>
      <c r="AI1608" s="260"/>
      <c r="AJ1608" s="260"/>
    </row>
    <row r="1609" spans="33:36" x14ac:dyDescent="0.2">
      <c r="AG1609" s="260"/>
      <c r="AH1609" s="260"/>
      <c r="AI1609" s="260"/>
      <c r="AJ1609" s="260"/>
    </row>
    <row r="1610" spans="33:36" x14ac:dyDescent="0.2">
      <c r="AG1610" s="260"/>
      <c r="AH1610" s="260"/>
      <c r="AI1610" s="260"/>
      <c r="AJ1610" s="260"/>
    </row>
    <row r="1611" spans="33:36" x14ac:dyDescent="0.2">
      <c r="AG1611" s="260"/>
      <c r="AH1611" s="260"/>
      <c r="AI1611" s="260"/>
      <c r="AJ1611" s="260"/>
    </row>
    <row r="1612" spans="33:36" x14ac:dyDescent="0.2">
      <c r="AG1612" s="260"/>
      <c r="AH1612" s="260"/>
      <c r="AI1612" s="260"/>
      <c r="AJ1612" s="260"/>
    </row>
    <row r="1613" spans="33:36" x14ac:dyDescent="0.2">
      <c r="AG1613" s="260"/>
      <c r="AH1613" s="260"/>
      <c r="AI1613" s="260"/>
      <c r="AJ1613" s="260"/>
    </row>
    <row r="1614" spans="33:36" x14ac:dyDescent="0.2">
      <c r="AG1614" s="260"/>
      <c r="AH1614" s="260"/>
      <c r="AI1614" s="260"/>
      <c r="AJ1614" s="260"/>
    </row>
    <row r="1615" spans="33:36" x14ac:dyDescent="0.2">
      <c r="AG1615" s="260"/>
      <c r="AH1615" s="260"/>
      <c r="AI1615" s="260"/>
      <c r="AJ1615" s="260"/>
    </row>
    <row r="1616" spans="33:36" x14ac:dyDescent="0.2">
      <c r="AG1616" s="260"/>
      <c r="AH1616" s="260"/>
      <c r="AI1616" s="260"/>
      <c r="AJ1616" s="260"/>
    </row>
    <row r="1617" spans="33:36" x14ac:dyDescent="0.2">
      <c r="AG1617" s="260"/>
      <c r="AH1617" s="260"/>
      <c r="AI1617" s="260"/>
      <c r="AJ1617" s="260"/>
    </row>
    <row r="1618" spans="33:36" x14ac:dyDescent="0.2">
      <c r="AG1618" s="260"/>
      <c r="AH1618" s="260"/>
      <c r="AI1618" s="260"/>
      <c r="AJ1618" s="260"/>
    </row>
    <row r="1619" spans="33:36" x14ac:dyDescent="0.2">
      <c r="AG1619" s="260"/>
      <c r="AH1619" s="260"/>
      <c r="AI1619" s="260"/>
      <c r="AJ1619" s="260"/>
    </row>
    <row r="1620" spans="33:36" x14ac:dyDescent="0.2">
      <c r="AG1620" s="260"/>
      <c r="AH1620" s="260"/>
      <c r="AI1620" s="260"/>
      <c r="AJ1620" s="260"/>
    </row>
    <row r="1621" spans="33:36" x14ac:dyDescent="0.2">
      <c r="AG1621" s="260"/>
      <c r="AH1621" s="260"/>
      <c r="AI1621" s="260"/>
      <c r="AJ1621" s="260"/>
    </row>
    <row r="1622" spans="33:36" x14ac:dyDescent="0.2">
      <c r="AG1622" s="260"/>
      <c r="AH1622" s="260"/>
      <c r="AI1622" s="260"/>
      <c r="AJ1622" s="260"/>
    </row>
    <row r="1623" spans="33:36" x14ac:dyDescent="0.2">
      <c r="AG1623" s="260"/>
      <c r="AH1623" s="260"/>
      <c r="AI1623" s="260"/>
      <c r="AJ1623" s="260"/>
    </row>
    <row r="1624" spans="33:36" x14ac:dyDescent="0.2">
      <c r="AG1624" s="260"/>
      <c r="AH1624" s="260"/>
      <c r="AI1624" s="260"/>
      <c r="AJ1624" s="260"/>
    </row>
    <row r="1625" spans="33:36" x14ac:dyDescent="0.2">
      <c r="AG1625" s="260"/>
      <c r="AH1625" s="260"/>
      <c r="AI1625" s="260"/>
      <c r="AJ1625" s="260"/>
    </row>
    <row r="1626" spans="33:36" x14ac:dyDescent="0.2">
      <c r="AG1626" s="260"/>
      <c r="AH1626" s="260"/>
      <c r="AI1626" s="260"/>
      <c r="AJ1626" s="260"/>
    </row>
    <row r="1627" spans="33:36" x14ac:dyDescent="0.2">
      <c r="AG1627" s="260"/>
      <c r="AH1627" s="260"/>
      <c r="AI1627" s="260"/>
      <c r="AJ1627" s="260"/>
    </row>
    <row r="1628" spans="33:36" x14ac:dyDescent="0.2">
      <c r="AG1628" s="260"/>
      <c r="AH1628" s="260"/>
      <c r="AI1628" s="260"/>
      <c r="AJ1628" s="260"/>
    </row>
    <row r="1629" spans="33:36" x14ac:dyDescent="0.2">
      <c r="AG1629" s="260"/>
      <c r="AH1629" s="260"/>
      <c r="AI1629" s="260"/>
      <c r="AJ1629" s="260"/>
    </row>
    <row r="1630" spans="33:36" x14ac:dyDescent="0.2">
      <c r="AG1630" s="260"/>
      <c r="AH1630" s="260"/>
      <c r="AI1630" s="260"/>
      <c r="AJ1630" s="260"/>
    </row>
    <row r="1631" spans="33:36" x14ac:dyDescent="0.2">
      <c r="AG1631" s="260"/>
      <c r="AH1631" s="260"/>
      <c r="AI1631" s="260"/>
      <c r="AJ1631" s="260"/>
    </row>
    <row r="1632" spans="33:36" x14ac:dyDescent="0.2">
      <c r="AG1632" s="260"/>
      <c r="AH1632" s="260"/>
      <c r="AI1632" s="260"/>
      <c r="AJ1632" s="260"/>
    </row>
    <row r="1633" spans="33:36" x14ac:dyDescent="0.2">
      <c r="AG1633" s="260"/>
      <c r="AH1633" s="260"/>
      <c r="AI1633" s="260"/>
      <c r="AJ1633" s="260"/>
    </row>
    <row r="1634" spans="33:36" x14ac:dyDescent="0.2">
      <c r="AG1634" s="260"/>
      <c r="AH1634" s="260"/>
      <c r="AI1634" s="260"/>
      <c r="AJ1634" s="260"/>
    </row>
    <row r="1635" spans="33:36" x14ac:dyDescent="0.2">
      <c r="AG1635" s="260"/>
      <c r="AH1635" s="260"/>
      <c r="AI1635" s="260"/>
      <c r="AJ1635" s="260"/>
    </row>
    <row r="1636" spans="33:36" x14ac:dyDescent="0.2">
      <c r="AG1636" s="260"/>
      <c r="AH1636" s="260"/>
      <c r="AI1636" s="260"/>
      <c r="AJ1636" s="260"/>
    </row>
    <row r="1637" spans="33:36" x14ac:dyDescent="0.2">
      <c r="AG1637" s="260"/>
      <c r="AH1637" s="260"/>
      <c r="AI1637" s="260"/>
      <c r="AJ1637" s="260"/>
    </row>
    <row r="1638" spans="33:36" x14ac:dyDescent="0.2">
      <c r="AG1638" s="260"/>
      <c r="AH1638" s="260"/>
      <c r="AI1638" s="260"/>
      <c r="AJ1638" s="260"/>
    </row>
    <row r="1639" spans="33:36" x14ac:dyDescent="0.2">
      <c r="AG1639" s="260"/>
      <c r="AH1639" s="260"/>
      <c r="AI1639" s="260"/>
      <c r="AJ1639" s="260"/>
    </row>
    <row r="1640" spans="33:36" x14ac:dyDescent="0.2">
      <c r="AG1640" s="260"/>
      <c r="AH1640" s="260"/>
      <c r="AI1640" s="260"/>
      <c r="AJ1640" s="260"/>
    </row>
    <row r="1641" spans="33:36" x14ac:dyDescent="0.2">
      <c r="AG1641" s="260"/>
      <c r="AH1641" s="260"/>
      <c r="AI1641" s="260"/>
      <c r="AJ1641" s="260"/>
    </row>
    <row r="1642" spans="33:36" x14ac:dyDescent="0.2">
      <c r="AG1642" s="260"/>
      <c r="AH1642" s="260"/>
      <c r="AI1642" s="260"/>
      <c r="AJ1642" s="260"/>
    </row>
    <row r="1643" spans="33:36" x14ac:dyDescent="0.2">
      <c r="AG1643" s="260"/>
      <c r="AH1643" s="260"/>
      <c r="AI1643" s="260"/>
      <c r="AJ1643" s="260"/>
    </row>
    <row r="1644" spans="33:36" x14ac:dyDescent="0.2">
      <c r="AG1644" s="260"/>
      <c r="AH1644" s="260"/>
      <c r="AI1644" s="260"/>
      <c r="AJ1644" s="260"/>
    </row>
    <row r="1645" spans="33:36" x14ac:dyDescent="0.2">
      <c r="AG1645" s="260"/>
      <c r="AH1645" s="260"/>
      <c r="AI1645" s="260"/>
      <c r="AJ1645" s="260"/>
    </row>
    <row r="1646" spans="33:36" x14ac:dyDescent="0.2">
      <c r="AG1646" s="260"/>
      <c r="AH1646" s="260"/>
      <c r="AI1646" s="260"/>
      <c r="AJ1646" s="260"/>
    </row>
    <row r="1647" spans="33:36" x14ac:dyDescent="0.2">
      <c r="AG1647" s="260"/>
      <c r="AH1647" s="260"/>
      <c r="AI1647" s="260"/>
      <c r="AJ1647" s="260"/>
    </row>
    <row r="1648" spans="33:36" x14ac:dyDescent="0.2">
      <c r="AG1648" s="260"/>
      <c r="AH1648" s="260"/>
      <c r="AI1648" s="260"/>
      <c r="AJ1648" s="260"/>
    </row>
  </sheetData>
  <mergeCells count="14">
    <mergeCell ref="S12:U15"/>
    <mergeCell ref="E7:F7"/>
    <mergeCell ref="F10:H10"/>
    <mergeCell ref="K10:M10"/>
    <mergeCell ref="F11:H15"/>
    <mergeCell ref="K12:M15"/>
    <mergeCell ref="O12:Q15"/>
    <mergeCell ref="W12:Y15"/>
    <mergeCell ref="AA12:AC15"/>
    <mergeCell ref="AB3:AO3"/>
    <mergeCell ref="AB4:AO4"/>
    <mergeCell ref="AE12:AG15"/>
    <mergeCell ref="AM12:AO15"/>
    <mergeCell ref="AI12:AK15"/>
  </mergeCells>
  <phoneticPr fontId="70" type="noConversion"/>
  <pageMargins left="0.45" right="0" top="0.35" bottom="0.5" header="0.5" footer="0.5"/>
  <pageSetup scale="97" firstPageNumber="2" orientation="landscape" useFirstPageNumber="1"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446"/>
  <sheetViews>
    <sheetView tabSelected="1" topLeftCell="A123" workbookViewId="0">
      <selection activeCell="BC128" sqref="BC128:BQ129"/>
    </sheetView>
  </sheetViews>
  <sheetFormatPr defaultColWidth="7.7109375" defaultRowHeight="12.75" x14ac:dyDescent="0.2"/>
  <cols>
    <col min="1" max="1" width="0.85546875" style="1" customWidth="1"/>
    <col min="2" max="2" width="2.28515625" style="1" customWidth="1"/>
    <col min="3" max="3" width="2.7109375" style="1" customWidth="1"/>
    <col min="4" max="4" width="1.7109375" style="1" customWidth="1"/>
    <col min="5" max="5" width="2.7109375" style="1" customWidth="1"/>
    <col min="6" max="6" width="1.28515625" style="1" customWidth="1"/>
    <col min="7" max="7" width="1.7109375" style="1" customWidth="1"/>
    <col min="8" max="8" width="0.85546875" style="1" customWidth="1"/>
    <col min="9" max="10" width="1.7109375" style="1" customWidth="1"/>
    <col min="11" max="11" width="1.140625" style="1" customWidth="1"/>
    <col min="12" max="12" width="2.7109375" style="1" customWidth="1"/>
    <col min="13" max="13" width="1.28515625" style="1" customWidth="1"/>
    <col min="14" max="14" width="1.7109375" style="1" customWidth="1"/>
    <col min="15" max="16" width="1.28515625" style="1" customWidth="1"/>
    <col min="17" max="17" width="1.7109375" style="1" customWidth="1"/>
    <col min="18" max="18" width="2" style="1" customWidth="1"/>
    <col min="19" max="19" width="2.7109375" style="1" customWidth="1"/>
    <col min="20" max="21" width="1.7109375" style="1" customWidth="1"/>
    <col min="22" max="22" width="2.7109375" style="1" customWidth="1"/>
    <col min="23" max="25" width="1.7109375" style="1" customWidth="1"/>
    <col min="26" max="32" width="1.28515625" style="1" customWidth="1"/>
    <col min="33" max="33" width="2" style="1" customWidth="1"/>
    <col min="34" max="35" width="1.28515625" style="1" customWidth="1"/>
    <col min="36" max="36" width="1.7109375" style="1" customWidth="1"/>
    <col min="37" max="37" width="0.85546875" style="1" customWidth="1"/>
    <col min="38" max="38" width="1.7109375" style="1" customWidth="1"/>
    <col min="39" max="41" width="0.85546875" style="1" customWidth="1"/>
    <col min="42" max="42" width="1" style="1" customWidth="1"/>
    <col min="43" max="43" width="1.7109375" style="1" customWidth="1"/>
    <col min="44" max="44" width="1" style="1" customWidth="1"/>
    <col min="45" max="46" width="1.7109375" style="1" customWidth="1"/>
    <col min="47" max="47" width="0.28515625" style="1" customWidth="1"/>
    <col min="48" max="48" width="0.85546875" style="1" customWidth="1"/>
    <col min="49" max="49" width="1" style="1" customWidth="1"/>
    <col min="50" max="53" width="0.85546875" style="1" customWidth="1"/>
    <col min="54" max="54" width="1.7109375" style="1" customWidth="1"/>
    <col min="55" max="55" width="0.85546875" style="1" customWidth="1"/>
    <col min="56" max="56" width="1.28515625" style="1" customWidth="1"/>
    <col min="57" max="57" width="0.140625" style="1" customWidth="1"/>
    <col min="58" max="58" width="1.28515625" style="1" customWidth="1"/>
    <col min="59" max="59" width="0.42578125" style="1" customWidth="1"/>
    <col min="60" max="60" width="0.140625" style="1" hidden="1" customWidth="1"/>
    <col min="61" max="61" width="2.7109375" style="1" customWidth="1"/>
    <col min="62" max="62" width="1.7109375" style="1" customWidth="1"/>
    <col min="63" max="63" width="1.28515625" style="1" customWidth="1"/>
    <col min="64" max="65" width="0.85546875" style="1" customWidth="1"/>
    <col min="66" max="66" width="1.28515625" style="1" customWidth="1"/>
    <col min="67" max="68" width="0.85546875" style="1" customWidth="1"/>
    <col min="69" max="70" width="1.28515625" style="1" customWidth="1"/>
    <col min="71" max="72" width="0.85546875" style="1" customWidth="1"/>
    <col min="73" max="73" width="1.7109375" style="1" customWidth="1"/>
    <col min="74" max="74" width="1.28515625" style="1" customWidth="1"/>
    <col min="75" max="75" width="0.85546875" style="1" customWidth="1"/>
    <col min="76" max="76" width="1.7109375" style="1" customWidth="1"/>
    <col min="77" max="77" width="0.140625" style="1" customWidth="1"/>
    <col min="78" max="78" width="3.7109375" style="1" customWidth="1"/>
    <col min="79" max="16384" width="7.7109375" style="1"/>
  </cols>
  <sheetData>
    <row r="1" spans="1:225" ht="3" customHeight="1" x14ac:dyDescent="0.3">
      <c r="A1" s="63"/>
      <c r="B1" s="50"/>
      <c r="C1" s="50"/>
      <c r="D1" s="50"/>
      <c r="E1" s="50"/>
      <c r="F1" s="50"/>
      <c r="G1" s="50"/>
      <c r="H1" s="50"/>
      <c r="I1" s="64"/>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65"/>
      <c r="BX1" s="66"/>
      <c r="BY1" s="57"/>
      <c r="BZ1" s="57"/>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row>
    <row r="2" spans="1:225" ht="15.95" customHeight="1" x14ac:dyDescent="0.3">
      <c r="A2" s="67" t="s">
        <v>534</v>
      </c>
      <c r="B2" s="31"/>
      <c r="C2" s="31"/>
      <c r="D2" s="31"/>
      <c r="E2" s="31"/>
      <c r="F2" s="31"/>
      <c r="G2" s="31"/>
      <c r="H2" s="31"/>
      <c r="I2" s="68"/>
      <c r="J2" s="31"/>
      <c r="K2" s="31"/>
      <c r="L2" s="31"/>
      <c r="M2" s="31"/>
      <c r="N2" s="31"/>
      <c r="O2" s="31"/>
      <c r="P2" s="31"/>
      <c r="Q2" s="31"/>
      <c r="R2" s="31"/>
      <c r="S2" s="31"/>
      <c r="T2" s="31"/>
      <c r="U2" s="31"/>
      <c r="V2" s="31"/>
      <c r="W2" s="31"/>
      <c r="X2" s="31"/>
      <c r="Y2" s="31"/>
      <c r="Z2" s="31"/>
      <c r="AA2" s="31"/>
      <c r="AB2" s="31"/>
      <c r="AC2" s="31"/>
      <c r="AD2" s="31"/>
      <c r="AE2" s="31"/>
      <c r="AF2" s="31"/>
      <c r="AG2" s="31"/>
      <c r="AH2" s="31"/>
      <c r="AI2" s="31"/>
      <c r="AJ2" s="293" t="str">
        <f>'1A - Profile'!X10</f>
        <v>Choices In Community Living, Inc.</v>
      </c>
      <c r="AK2" s="293"/>
      <c r="AL2" s="293"/>
      <c r="AM2" s="293"/>
      <c r="AN2" s="293"/>
      <c r="AO2" s="293"/>
      <c r="AP2" s="293"/>
      <c r="AQ2" s="293"/>
      <c r="AR2" s="293"/>
      <c r="AS2" s="293"/>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294"/>
      <c r="BX2" s="70"/>
      <c r="BY2" s="57"/>
      <c r="BZ2" s="57"/>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row>
    <row r="3" spans="1:225" ht="14.1" customHeight="1" x14ac:dyDescent="0.3">
      <c r="A3" s="71" t="s">
        <v>144</v>
      </c>
      <c r="B3" s="10"/>
      <c r="C3" s="10"/>
      <c r="D3" s="10"/>
      <c r="E3" s="10"/>
      <c r="F3" s="10"/>
      <c r="G3" s="10"/>
      <c r="H3" s="10"/>
      <c r="I3" s="72"/>
      <c r="J3" s="10"/>
      <c r="K3" s="10"/>
      <c r="L3" s="10"/>
      <c r="M3" s="10"/>
      <c r="N3" s="10"/>
      <c r="O3" s="10"/>
      <c r="P3" s="10"/>
      <c r="Q3" s="10"/>
      <c r="R3" s="10"/>
      <c r="S3" s="10"/>
      <c r="T3" s="10"/>
      <c r="U3" s="10"/>
      <c r="V3" s="10"/>
      <c r="W3" s="10"/>
      <c r="X3" s="10"/>
      <c r="Y3" s="10"/>
      <c r="Z3" s="10"/>
      <c r="AA3" s="10"/>
      <c r="AB3" s="10"/>
      <c r="AC3" s="10"/>
      <c r="AD3" s="10"/>
      <c r="AE3" s="10"/>
      <c r="AF3" s="10"/>
      <c r="AG3" s="10"/>
      <c r="AH3" s="10"/>
      <c r="AI3" s="10"/>
      <c r="AJ3" s="295" t="str">
        <f>'1A - Profile'!G11</f>
        <v>Dayton</v>
      </c>
      <c r="AK3" s="295"/>
      <c r="AL3" s="295"/>
      <c r="AM3" s="295"/>
      <c r="AN3" s="295"/>
      <c r="AO3" s="295"/>
      <c r="AP3" s="295"/>
      <c r="AQ3" s="295"/>
      <c r="AR3" s="295"/>
      <c r="AS3" s="295"/>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296"/>
      <c r="BX3" s="38"/>
      <c r="BY3" s="57"/>
      <c r="BZ3" s="57"/>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row>
    <row r="4" spans="1:225" ht="14.1" customHeight="1" x14ac:dyDescent="0.3">
      <c r="A4" s="73" t="s">
        <v>691</v>
      </c>
      <c r="B4" s="10"/>
      <c r="C4" s="10"/>
      <c r="D4" s="10"/>
      <c r="E4" s="10"/>
      <c r="F4" s="10"/>
      <c r="G4" s="10"/>
      <c r="H4" s="10"/>
      <c r="I4" s="72"/>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37"/>
      <c r="BX4" s="38"/>
      <c r="BY4" s="57"/>
      <c r="BZ4" s="57"/>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row>
    <row r="5" spans="1:225" ht="26.1" customHeight="1" x14ac:dyDescent="0.2">
      <c r="A5" s="5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5"/>
      <c r="BY5" s="57"/>
      <c r="BZ5" s="57"/>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row>
    <row r="6" spans="1:225" ht="25.5" x14ac:dyDescent="0.35">
      <c r="A6" s="76"/>
      <c r="B6" s="1289" t="s">
        <v>564</v>
      </c>
      <c r="C6" s="1290"/>
      <c r="D6" s="1290"/>
      <c r="E6" s="1290"/>
      <c r="F6" s="1290"/>
      <c r="G6" s="1290"/>
      <c r="H6" s="1290"/>
      <c r="I6" s="1290"/>
      <c r="J6" s="1290"/>
      <c r="K6" s="1290"/>
      <c r="L6" s="1290"/>
      <c r="M6" s="1290"/>
      <c r="N6" s="1290"/>
      <c r="O6" s="1290"/>
      <c r="P6" s="1290"/>
      <c r="Q6" s="1290"/>
      <c r="R6" s="1291"/>
      <c r="S6" s="59"/>
      <c r="T6" s="77" t="s">
        <v>513</v>
      </c>
      <c r="U6" s="59"/>
      <c r="V6" s="59"/>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37"/>
      <c r="BX6" s="38"/>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row>
    <row r="7" spans="1:225" ht="8.1" customHeight="1" x14ac:dyDescent="0.2">
      <c r="A7" s="33"/>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37"/>
      <c r="BX7" s="38"/>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row>
    <row r="8" spans="1:225" ht="21.95" customHeight="1" x14ac:dyDescent="0.25">
      <c r="A8" s="33"/>
      <c r="B8" s="10"/>
      <c r="C8" s="10"/>
      <c r="D8" s="10"/>
      <c r="E8" s="10"/>
      <c r="F8" s="10"/>
      <c r="G8" s="10"/>
      <c r="H8" s="10"/>
      <c r="I8" s="1292" t="s">
        <v>565</v>
      </c>
      <c r="J8" s="1293"/>
      <c r="K8" s="1294"/>
      <c r="L8" s="8"/>
      <c r="M8" s="78"/>
      <c r="N8" s="1295" t="s">
        <v>566</v>
      </c>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7"/>
      <c r="AW8" s="10"/>
      <c r="AX8" s="10"/>
      <c r="AY8" s="10"/>
      <c r="AZ8" s="10"/>
      <c r="BA8" s="10"/>
      <c r="BB8" s="10"/>
      <c r="BC8" s="10"/>
      <c r="BD8" s="10"/>
      <c r="BE8" s="10"/>
      <c r="BF8" s="10"/>
      <c r="BG8" s="10"/>
      <c r="BH8" s="10"/>
      <c r="BI8" s="10"/>
      <c r="BJ8" s="188">
        <f>'1A - Profile'!X10:BT10</f>
        <v>0</v>
      </c>
      <c r="BK8" s="10"/>
      <c r="BL8" s="10"/>
      <c r="BM8" s="10"/>
      <c r="BN8" s="10"/>
      <c r="BO8" s="10"/>
      <c r="BP8" s="10"/>
      <c r="BQ8" s="10"/>
      <c r="BR8" s="10"/>
      <c r="BS8" s="10"/>
      <c r="BT8" s="10"/>
      <c r="BU8" s="10"/>
      <c r="BV8" s="10"/>
      <c r="BW8" s="37"/>
      <c r="BX8" s="38"/>
      <c r="BY8" s="12"/>
      <c r="BZ8" s="1287" t="str">
        <f>'1A - Profile'!X10</f>
        <v>Choices In Community Living, Inc.</v>
      </c>
      <c r="CA8" s="1287"/>
      <c r="CB8" s="1287"/>
      <c r="CC8" s="1287"/>
      <c r="CD8" s="1287"/>
      <c r="CE8" s="1287"/>
      <c r="CF8" s="1287"/>
      <c r="CG8" s="1287"/>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row>
    <row r="9" spans="1:225" ht="21" customHeight="1" x14ac:dyDescent="0.2">
      <c r="A9" s="33"/>
      <c r="B9" s="10"/>
      <c r="C9" s="168" t="s">
        <v>547</v>
      </c>
      <c r="D9" s="79"/>
      <c r="E9" s="8"/>
      <c r="F9" s="8"/>
      <c r="G9" s="45" t="s">
        <v>567</v>
      </c>
      <c r="H9" s="8"/>
      <c r="I9" s="8"/>
      <c r="J9" s="8"/>
      <c r="K9" s="8"/>
      <c r="L9" s="8"/>
      <c r="M9" s="8"/>
      <c r="N9" s="8"/>
      <c r="O9" s="8"/>
      <c r="P9" s="8"/>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88">
        <f>'1A - Profile'!X11:BT11</f>
        <v>0</v>
      </c>
      <c r="BK9" s="10"/>
      <c r="BL9" s="10"/>
      <c r="BM9" s="10"/>
      <c r="BN9" s="10"/>
      <c r="BO9" s="10"/>
      <c r="BP9" s="10"/>
      <c r="BQ9" s="10"/>
      <c r="BR9" s="10"/>
      <c r="BS9" s="10"/>
      <c r="BT9" s="10"/>
      <c r="BU9" s="10"/>
      <c r="BV9" s="10"/>
      <c r="BW9" s="37"/>
      <c r="BX9" s="38"/>
      <c r="BY9" s="12"/>
      <c r="BZ9" s="585"/>
      <c r="CA9" s="585"/>
      <c r="CB9" s="585">
        <f>'1B - Profile'!G106</f>
        <v>4</v>
      </c>
      <c r="CC9" s="585"/>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row>
    <row r="10" spans="1:225" ht="15.75" x14ac:dyDescent="0.25">
      <c r="A10" s="33"/>
      <c r="B10" s="10"/>
      <c r="C10" s="10"/>
      <c r="D10" s="10"/>
      <c r="E10" s="8"/>
      <c r="F10" s="8"/>
      <c r="G10" s="45" t="s">
        <v>792</v>
      </c>
      <c r="H10" s="8"/>
      <c r="I10" s="8"/>
      <c r="J10" s="8"/>
      <c r="K10" s="8"/>
      <c r="L10" s="8"/>
      <c r="M10" s="8"/>
      <c r="N10" s="8"/>
      <c r="O10" s="8"/>
      <c r="P10" s="8"/>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37"/>
      <c r="BX10" s="38"/>
      <c r="BY10" s="12"/>
      <c r="BZ10" s="585"/>
      <c r="CA10" s="585"/>
      <c r="CB10" s="585"/>
      <c r="CC10" s="585"/>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row>
    <row r="11" spans="1:225" ht="27" customHeight="1" x14ac:dyDescent="0.3">
      <c r="A11" s="33"/>
      <c r="B11" s="36"/>
      <c r="C11" s="60" t="s">
        <v>568</v>
      </c>
      <c r="D11" s="10"/>
      <c r="E11" s="36" t="s">
        <v>569</v>
      </c>
      <c r="F11" s="8"/>
      <c r="G11" s="47"/>
      <c r="H11" s="8"/>
      <c r="I11" s="8"/>
      <c r="J11" s="8"/>
      <c r="K11" s="8"/>
      <c r="L11" s="8"/>
      <c r="M11" s="8"/>
      <c r="N11" s="8"/>
      <c r="O11" s="8"/>
      <c r="P11" s="8"/>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37"/>
      <c r="BX11" s="38"/>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row>
    <row r="12" spans="1:225" ht="17.100000000000001" customHeight="1" x14ac:dyDescent="0.2">
      <c r="A12" s="33"/>
      <c r="B12" s="10"/>
      <c r="C12" s="80"/>
      <c r="D12" s="10"/>
      <c r="E12" s="80" t="s">
        <v>857</v>
      </c>
      <c r="F12" s="8"/>
      <c r="G12" s="6" t="s">
        <v>570</v>
      </c>
      <c r="H12" s="8"/>
      <c r="I12" s="8"/>
      <c r="J12" s="45" t="s">
        <v>571</v>
      </c>
      <c r="K12" s="8"/>
      <c r="L12" s="8"/>
      <c r="M12" s="8"/>
      <c r="N12" s="8"/>
      <c r="O12" s="8"/>
      <c r="P12" s="8"/>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37"/>
      <c r="BX12" s="38"/>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row>
    <row r="13" spans="1:225" ht="15" x14ac:dyDescent="0.2">
      <c r="A13" s="33"/>
      <c r="B13" s="10"/>
      <c r="C13" s="10"/>
      <c r="D13" s="10"/>
      <c r="E13" s="8"/>
      <c r="F13" s="8"/>
      <c r="G13" s="7"/>
      <c r="H13" s="8"/>
      <c r="I13" s="8"/>
      <c r="J13" s="45" t="s">
        <v>572</v>
      </c>
      <c r="K13" s="8"/>
      <c r="L13" s="8"/>
      <c r="M13" s="8"/>
      <c r="N13" s="8"/>
      <c r="O13" s="8"/>
      <c r="P13" s="8"/>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37"/>
      <c r="BX13" s="38"/>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row>
    <row r="14" spans="1:225" ht="21.95" customHeight="1" x14ac:dyDescent="0.2">
      <c r="A14" s="33"/>
      <c r="B14" s="36"/>
      <c r="C14" s="60" t="s">
        <v>568</v>
      </c>
      <c r="D14" s="10"/>
      <c r="E14" s="36" t="s">
        <v>569</v>
      </c>
      <c r="F14" s="8"/>
      <c r="G14" s="7"/>
      <c r="H14" s="8"/>
      <c r="I14" s="8"/>
      <c r="J14" s="8"/>
      <c r="K14" s="8"/>
      <c r="L14" s="8"/>
      <c r="M14" s="8"/>
      <c r="N14" s="8"/>
      <c r="O14" s="8"/>
      <c r="P14" s="8"/>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37"/>
      <c r="BX14" s="38"/>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row>
    <row r="15" spans="1:225" ht="17.100000000000001" customHeight="1" x14ac:dyDescent="0.2">
      <c r="A15" s="33"/>
      <c r="B15" s="10"/>
      <c r="C15" s="80" t="s">
        <v>858</v>
      </c>
      <c r="D15" s="10"/>
      <c r="E15" s="80"/>
      <c r="F15" s="8"/>
      <c r="G15" s="6" t="s">
        <v>573</v>
      </c>
      <c r="H15" s="8"/>
      <c r="I15" s="8"/>
      <c r="J15" s="45" t="s">
        <v>574</v>
      </c>
      <c r="K15" s="8"/>
      <c r="L15" s="8"/>
      <c r="M15" s="8"/>
      <c r="N15" s="8"/>
      <c r="O15" s="8"/>
      <c r="P15" s="8"/>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37"/>
      <c r="BX15" s="38"/>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row>
    <row r="16" spans="1:225" ht="15" x14ac:dyDescent="0.2">
      <c r="A16" s="33"/>
      <c r="B16" s="10"/>
      <c r="C16" s="10"/>
      <c r="D16" s="10"/>
      <c r="E16" s="8"/>
      <c r="F16" s="8"/>
      <c r="G16" s="7"/>
      <c r="H16" s="8"/>
      <c r="I16" s="8"/>
      <c r="J16" s="45" t="s">
        <v>575</v>
      </c>
      <c r="K16" s="8"/>
      <c r="L16" s="8"/>
      <c r="M16" s="8"/>
      <c r="N16" s="8"/>
      <c r="O16" s="8"/>
      <c r="P16" s="8"/>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37"/>
      <c r="BX16" s="38"/>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row>
    <row r="17" spans="1:225" ht="21.95" customHeight="1" x14ac:dyDescent="0.2">
      <c r="A17" s="33"/>
      <c r="B17" s="36"/>
      <c r="C17" s="60" t="s">
        <v>568</v>
      </c>
      <c r="D17" s="10"/>
      <c r="E17" s="36" t="s">
        <v>569</v>
      </c>
      <c r="F17" s="8"/>
      <c r="G17" s="7"/>
      <c r="H17" s="8"/>
      <c r="I17" s="8"/>
      <c r="J17" s="8"/>
      <c r="K17" s="8"/>
      <c r="L17" s="8"/>
      <c r="M17" s="8"/>
      <c r="N17" s="8"/>
      <c r="O17" s="8"/>
      <c r="P17" s="8"/>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37"/>
      <c r="BX17" s="38"/>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row>
    <row r="18" spans="1:225" ht="17.100000000000001" customHeight="1" x14ac:dyDescent="0.2">
      <c r="A18" s="33"/>
      <c r="B18" s="10"/>
      <c r="C18" s="80"/>
      <c r="D18" s="10"/>
      <c r="E18" s="80"/>
      <c r="F18" s="8"/>
      <c r="G18" s="6" t="s">
        <v>576</v>
      </c>
      <c r="H18" s="8"/>
      <c r="I18" s="8"/>
      <c r="J18" s="45" t="s">
        <v>577</v>
      </c>
      <c r="K18" s="8"/>
      <c r="L18" s="8"/>
      <c r="M18" s="8"/>
      <c r="N18" s="8"/>
      <c r="O18" s="8"/>
      <c r="P18" s="8"/>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37"/>
      <c r="BX18" s="38"/>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row>
    <row r="19" spans="1:225" ht="15" x14ac:dyDescent="0.2">
      <c r="A19" s="33"/>
      <c r="B19" s="10"/>
      <c r="C19" s="10"/>
      <c r="D19" s="10"/>
      <c r="E19" s="8"/>
      <c r="F19" s="8"/>
      <c r="G19" s="7"/>
      <c r="H19" s="8"/>
      <c r="I19" s="8"/>
      <c r="J19" s="45" t="s">
        <v>578</v>
      </c>
      <c r="K19" s="8"/>
      <c r="L19" s="8"/>
      <c r="M19" s="8"/>
      <c r="N19" s="8"/>
      <c r="O19" s="8"/>
      <c r="P19" s="8"/>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37"/>
      <c r="BX19" s="38"/>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row>
    <row r="20" spans="1:225" ht="18.95" customHeight="1" x14ac:dyDescent="0.2">
      <c r="A20" s="33"/>
      <c r="B20" s="82"/>
      <c r="C20" s="60" t="s">
        <v>568</v>
      </c>
      <c r="D20" s="10"/>
      <c r="E20" s="36" t="s">
        <v>569</v>
      </c>
      <c r="F20" s="8"/>
      <c r="G20" s="7"/>
      <c r="H20" s="8"/>
      <c r="I20" s="8"/>
      <c r="J20" s="8"/>
      <c r="K20" s="8"/>
      <c r="L20" s="8"/>
      <c r="M20" s="8"/>
      <c r="N20" s="8"/>
      <c r="O20" s="8"/>
      <c r="P20" s="8"/>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37"/>
      <c r="BX20" s="38"/>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row>
    <row r="21" spans="1:225" ht="17.100000000000001" customHeight="1" x14ac:dyDescent="0.2">
      <c r="A21" s="33"/>
      <c r="B21" s="10"/>
      <c r="C21" s="80" t="s">
        <v>857</v>
      </c>
      <c r="D21" s="10"/>
      <c r="E21" s="80"/>
      <c r="F21" s="8"/>
      <c r="G21" s="6" t="s">
        <v>579</v>
      </c>
      <c r="H21" s="8"/>
      <c r="I21" s="8"/>
      <c r="J21" s="45" t="s">
        <v>580</v>
      </c>
      <c r="K21" s="8"/>
      <c r="L21" s="8"/>
      <c r="M21" s="8"/>
      <c r="N21" s="8"/>
      <c r="O21" s="8"/>
      <c r="P21" s="8"/>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37"/>
      <c r="BX21" s="38"/>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row>
    <row r="22" spans="1:225" ht="15" x14ac:dyDescent="0.2">
      <c r="A22" s="33"/>
      <c r="B22" s="10"/>
      <c r="C22" s="10"/>
      <c r="D22" s="10"/>
      <c r="E22" s="8"/>
      <c r="F22" s="8"/>
      <c r="G22" s="7"/>
      <c r="H22" s="8"/>
      <c r="I22" s="8"/>
      <c r="J22" s="45" t="s">
        <v>21</v>
      </c>
      <c r="K22" s="8"/>
      <c r="L22" s="8"/>
      <c r="M22" s="8"/>
      <c r="N22" s="8"/>
      <c r="O22" s="8"/>
      <c r="P22" s="8"/>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37"/>
      <c r="BX22" s="38"/>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row>
    <row r="23" spans="1:225" ht="15" x14ac:dyDescent="0.2">
      <c r="A23" s="33"/>
      <c r="B23" s="36"/>
      <c r="C23" s="60"/>
      <c r="D23" s="10"/>
      <c r="E23" s="36"/>
      <c r="F23" s="8"/>
      <c r="G23" s="7"/>
      <c r="H23" s="8"/>
      <c r="I23" s="8"/>
      <c r="J23" s="45" t="s">
        <v>581</v>
      </c>
      <c r="K23" s="8"/>
      <c r="L23" s="8"/>
      <c r="M23" s="8"/>
      <c r="N23" s="8"/>
      <c r="O23" s="8"/>
      <c r="P23" s="8"/>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37"/>
      <c r="BX23" s="38"/>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row>
    <row r="24" spans="1:225" ht="15" x14ac:dyDescent="0.2">
      <c r="A24" s="33"/>
      <c r="B24" s="10"/>
      <c r="C24" s="81" t="s">
        <v>857</v>
      </c>
      <c r="D24" s="10"/>
      <c r="E24" s="81"/>
      <c r="F24" s="8"/>
      <c r="G24" s="7"/>
      <c r="H24" s="8"/>
      <c r="I24" s="8"/>
      <c r="J24" s="8"/>
      <c r="K24" s="45" t="s">
        <v>582</v>
      </c>
      <c r="L24" s="8"/>
      <c r="M24" s="48" t="s">
        <v>583</v>
      </c>
      <c r="N24" s="8"/>
      <c r="O24" s="8"/>
      <c r="P24" s="8"/>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37"/>
      <c r="BX24" s="38"/>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row>
    <row r="25" spans="1:225" ht="15" x14ac:dyDescent="0.2">
      <c r="A25" s="33"/>
      <c r="B25" s="10"/>
      <c r="C25" s="81" t="s">
        <v>857</v>
      </c>
      <c r="D25" s="10"/>
      <c r="E25" s="81"/>
      <c r="F25" s="8"/>
      <c r="G25" s="7"/>
      <c r="H25" s="8"/>
      <c r="I25" s="8"/>
      <c r="J25" s="8"/>
      <c r="K25" s="45" t="s">
        <v>584</v>
      </c>
      <c r="L25" s="8"/>
      <c r="M25" s="45" t="s">
        <v>585</v>
      </c>
      <c r="N25" s="8"/>
      <c r="O25" s="8"/>
      <c r="P25" s="8"/>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37"/>
      <c r="BX25" s="38"/>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row>
    <row r="26" spans="1:225" ht="15" x14ac:dyDescent="0.2">
      <c r="A26" s="33"/>
      <c r="B26" s="10"/>
      <c r="C26" s="81" t="s">
        <v>857</v>
      </c>
      <c r="D26" s="10"/>
      <c r="E26" s="81"/>
      <c r="F26" s="8"/>
      <c r="G26" s="7"/>
      <c r="H26" s="8"/>
      <c r="I26" s="8"/>
      <c r="J26" s="8"/>
      <c r="K26" s="45" t="s">
        <v>586</v>
      </c>
      <c r="L26" s="8"/>
      <c r="M26" s="45" t="s">
        <v>587</v>
      </c>
      <c r="N26" s="8"/>
      <c r="O26" s="8"/>
      <c r="P26" s="8"/>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37"/>
      <c r="BX26" s="38"/>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row>
    <row r="27" spans="1:225" ht="18.95" customHeight="1" x14ac:dyDescent="0.2">
      <c r="A27" s="33"/>
      <c r="B27" s="36"/>
      <c r="C27" s="60" t="s">
        <v>568</v>
      </c>
      <c r="D27" s="10"/>
      <c r="E27" s="36" t="s">
        <v>569</v>
      </c>
      <c r="F27" s="8"/>
      <c r="G27" s="7"/>
      <c r="H27" s="8"/>
      <c r="I27" s="8"/>
      <c r="J27" s="8"/>
      <c r="K27" s="8"/>
      <c r="L27" s="10"/>
      <c r="M27" s="8"/>
      <c r="N27" s="8"/>
      <c r="O27" s="8"/>
      <c r="P27" s="8"/>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37"/>
      <c r="BX27" s="38"/>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row>
    <row r="28" spans="1:225" ht="17.100000000000001" customHeight="1" x14ac:dyDescent="0.2">
      <c r="A28" s="33"/>
      <c r="B28" s="10"/>
      <c r="C28" s="80" t="s">
        <v>857</v>
      </c>
      <c r="D28" s="10"/>
      <c r="E28" s="80"/>
      <c r="F28" s="8"/>
      <c r="G28" s="6" t="s">
        <v>588</v>
      </c>
      <c r="H28" s="8"/>
      <c r="I28" s="8"/>
      <c r="J28" s="45" t="s">
        <v>589</v>
      </c>
      <c r="K28" s="8"/>
      <c r="L28" s="10"/>
      <c r="M28" s="8"/>
      <c r="N28" s="8"/>
      <c r="O28" s="8"/>
      <c r="P28" s="8"/>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37"/>
      <c r="BX28" s="38"/>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row>
    <row r="29" spans="1:225" ht="15" x14ac:dyDescent="0.2">
      <c r="A29" s="33"/>
      <c r="B29" s="10"/>
      <c r="C29" s="10"/>
      <c r="D29" s="10"/>
      <c r="E29" s="8"/>
      <c r="F29" s="8"/>
      <c r="G29" s="7"/>
      <c r="H29" s="8"/>
      <c r="I29" s="8"/>
      <c r="J29" s="45" t="s">
        <v>310</v>
      </c>
      <c r="K29" s="8"/>
      <c r="L29" s="8"/>
      <c r="M29" s="8"/>
      <c r="N29" s="8"/>
      <c r="O29" s="8"/>
      <c r="P29" s="8"/>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37"/>
      <c r="BX29" s="38"/>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row>
    <row r="30" spans="1:225" ht="18.95" customHeight="1" x14ac:dyDescent="0.2">
      <c r="A30" s="33"/>
      <c r="B30" s="10"/>
      <c r="C30" s="60" t="s">
        <v>568</v>
      </c>
      <c r="D30" s="10"/>
      <c r="E30" s="36" t="s">
        <v>569</v>
      </c>
      <c r="F30" s="8"/>
      <c r="G30" s="7"/>
      <c r="H30" s="8"/>
      <c r="I30" s="8"/>
      <c r="J30" s="45"/>
      <c r="K30" s="8"/>
      <c r="L30" s="8"/>
      <c r="M30" s="8"/>
      <c r="N30" s="8"/>
      <c r="O30" s="8"/>
      <c r="P30" s="8"/>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37"/>
      <c r="BX30" s="38"/>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row>
    <row r="31" spans="1:225" ht="17.100000000000001" customHeight="1" x14ac:dyDescent="0.2">
      <c r="A31" s="33"/>
      <c r="B31" s="10"/>
      <c r="C31" s="80"/>
      <c r="D31" s="10"/>
      <c r="E31" s="80" t="s">
        <v>857</v>
      </c>
      <c r="F31" s="8"/>
      <c r="G31" s="6" t="s">
        <v>590</v>
      </c>
      <c r="H31" s="8"/>
      <c r="I31" s="8"/>
      <c r="J31" s="45" t="s">
        <v>591</v>
      </c>
      <c r="K31" s="8"/>
      <c r="L31" s="8"/>
      <c r="M31" s="8"/>
      <c r="N31" s="8"/>
      <c r="O31" s="8"/>
      <c r="P31" s="8"/>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37"/>
      <c r="BX31" s="38"/>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row>
    <row r="32" spans="1:225" ht="18.95" customHeight="1" x14ac:dyDescent="0.2">
      <c r="A32" s="33"/>
      <c r="B32" s="36"/>
      <c r="C32" s="60" t="s">
        <v>568</v>
      </c>
      <c r="D32" s="10"/>
      <c r="E32" s="36" t="s">
        <v>569</v>
      </c>
      <c r="F32" s="8"/>
      <c r="G32" s="7"/>
      <c r="H32" s="8"/>
      <c r="I32" s="8"/>
      <c r="J32" s="8"/>
      <c r="K32" s="8"/>
      <c r="L32" s="8"/>
      <c r="M32" s="8"/>
      <c r="N32" s="8"/>
      <c r="O32" s="8"/>
      <c r="P32" s="8"/>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37"/>
      <c r="BX32" s="38"/>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row>
    <row r="33" spans="1:225" ht="17.100000000000001" customHeight="1" x14ac:dyDescent="0.25">
      <c r="A33" s="33"/>
      <c r="B33" s="10"/>
      <c r="C33" s="80"/>
      <c r="D33" s="10"/>
      <c r="E33" s="80" t="s">
        <v>857</v>
      </c>
      <c r="F33" s="8"/>
      <c r="G33" s="6" t="s">
        <v>592</v>
      </c>
      <c r="H33" s="8"/>
      <c r="I33" s="8"/>
      <c r="J33" s="45" t="s">
        <v>122</v>
      </c>
      <c r="K33" s="8"/>
      <c r="L33" s="8"/>
      <c r="M33" s="8"/>
      <c r="N33" s="8"/>
      <c r="O33" s="8"/>
      <c r="P33" s="8"/>
      <c r="Q33" s="10"/>
      <c r="R33" s="8"/>
      <c r="S33" s="10"/>
      <c r="T33" s="10"/>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10"/>
      <c r="BU33" s="10"/>
      <c r="BV33" s="10"/>
      <c r="BW33" s="37"/>
      <c r="BX33" s="38"/>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row>
    <row r="34" spans="1:225" ht="18" customHeight="1" x14ac:dyDescent="0.2">
      <c r="A34" s="33"/>
      <c r="B34" s="10"/>
      <c r="C34" s="8"/>
      <c r="D34" s="10"/>
      <c r="E34" s="8"/>
      <c r="F34" s="8"/>
      <c r="G34" s="6"/>
      <c r="H34" s="8"/>
      <c r="I34" s="8"/>
      <c r="J34" s="45"/>
      <c r="K34" s="8" t="s">
        <v>41</v>
      </c>
      <c r="L34" s="8"/>
      <c r="M34" s="8"/>
      <c r="O34" s="8"/>
      <c r="P34" s="1038"/>
      <c r="Q34" s="1039"/>
      <c r="R34" s="8" t="s">
        <v>42</v>
      </c>
      <c r="S34" s="10"/>
      <c r="T34" s="10"/>
      <c r="U34" s="2"/>
      <c r="V34" s="2"/>
      <c r="W34" s="2"/>
      <c r="X34" s="1038"/>
      <c r="Y34" s="1039"/>
      <c r="Z34" s="8" t="s">
        <v>43</v>
      </c>
      <c r="AA34" s="10"/>
      <c r="AB34" s="10"/>
      <c r="AC34" s="2"/>
      <c r="AD34" s="2"/>
      <c r="AE34" s="2"/>
      <c r="AF34" s="2"/>
      <c r="AG34" s="2"/>
      <c r="AH34" s="2"/>
      <c r="AI34" s="2"/>
      <c r="AJ34" s="2"/>
      <c r="AK34" s="1038"/>
      <c r="AL34" s="915"/>
      <c r="AM34" s="1039"/>
      <c r="AN34" s="8" t="s">
        <v>269</v>
      </c>
      <c r="AO34" s="10"/>
      <c r="AP34" s="2"/>
      <c r="AQ34" s="2"/>
      <c r="AR34" s="2"/>
      <c r="AS34" s="2"/>
      <c r="AT34" s="2"/>
      <c r="AU34" s="2"/>
      <c r="AV34" s="2"/>
      <c r="AW34" s="2"/>
      <c r="AX34" s="2"/>
      <c r="AY34" s="2"/>
      <c r="AZ34" s="1038"/>
      <c r="BA34" s="915"/>
      <c r="BB34" s="1039"/>
      <c r="BC34" s="8" t="s">
        <v>834</v>
      </c>
      <c r="BD34" s="10"/>
      <c r="BE34" s="2"/>
      <c r="BF34" s="2"/>
      <c r="BG34" s="2"/>
      <c r="BH34" s="2"/>
      <c r="BI34" s="2"/>
      <c r="BJ34" s="2"/>
      <c r="BK34" s="2"/>
      <c r="BL34" s="2"/>
      <c r="BM34" s="2"/>
      <c r="BN34" s="2"/>
      <c r="BO34" s="2"/>
      <c r="BP34" s="2"/>
      <c r="BQ34" s="2"/>
      <c r="BR34" s="2"/>
      <c r="BS34" s="2"/>
      <c r="BT34" s="10"/>
      <c r="BU34" s="10"/>
      <c r="BV34" s="10"/>
      <c r="BW34" s="37"/>
      <c r="BX34" s="38"/>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row>
    <row r="35" spans="1:225" ht="6" customHeight="1" x14ac:dyDescent="0.2">
      <c r="A35" s="33"/>
      <c r="B35" s="10"/>
      <c r="C35" s="8"/>
      <c r="D35" s="10"/>
      <c r="E35" s="8"/>
      <c r="F35" s="8"/>
      <c r="G35" s="6"/>
      <c r="H35" s="8"/>
      <c r="I35" s="8"/>
      <c r="J35" s="45"/>
      <c r="K35" s="8"/>
      <c r="L35" s="8"/>
      <c r="M35" s="8"/>
      <c r="N35" s="8"/>
      <c r="O35" s="8"/>
      <c r="P35" s="8"/>
      <c r="Q35" s="10"/>
      <c r="R35" s="8"/>
      <c r="S35" s="10"/>
      <c r="T35" s="10"/>
      <c r="U35" s="10"/>
      <c r="V35" s="10"/>
      <c r="W35" s="10"/>
      <c r="X35" s="10"/>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1329"/>
      <c r="BE35" s="1329"/>
      <c r="BF35" s="1329"/>
      <c r="BG35" s="1329"/>
      <c r="BH35" s="1329"/>
      <c r="BI35" s="1329"/>
      <c r="BJ35" s="1329"/>
      <c r="BK35" s="1329"/>
      <c r="BL35" s="1329"/>
      <c r="BM35" s="1329"/>
      <c r="BN35" s="1329"/>
      <c r="BO35" s="1329"/>
      <c r="BP35" s="1329"/>
      <c r="BQ35" s="1329"/>
      <c r="BR35" s="1329"/>
      <c r="BS35" s="1329"/>
      <c r="BT35" s="1329"/>
      <c r="BU35" s="1329"/>
      <c r="BV35" s="1329"/>
      <c r="BW35" s="37"/>
      <c r="BX35" s="38"/>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row>
    <row r="36" spans="1:225" ht="15" hidden="1" customHeight="1" x14ac:dyDescent="0.2">
      <c r="A36" s="33"/>
      <c r="B36" s="10"/>
      <c r="C36" s="8"/>
      <c r="D36" s="10"/>
      <c r="E36" s="8"/>
      <c r="F36" s="8"/>
      <c r="G36" s="6"/>
      <c r="H36" s="8"/>
      <c r="I36" s="8"/>
      <c r="J36" s="45"/>
      <c r="K36" s="8"/>
      <c r="L36" s="8"/>
      <c r="M36" s="8"/>
      <c r="N36" s="8"/>
      <c r="O36" s="8"/>
      <c r="P36" s="8"/>
      <c r="Q36" s="10"/>
      <c r="R36" s="8"/>
      <c r="S36" s="10"/>
      <c r="T36" s="10"/>
      <c r="U36" s="10"/>
      <c r="V36" s="10"/>
      <c r="W36" s="10"/>
      <c r="X36" s="10"/>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1329"/>
      <c r="BE36" s="1329"/>
      <c r="BF36" s="1329"/>
      <c r="BG36" s="1329"/>
      <c r="BH36" s="1329"/>
      <c r="BI36" s="1329"/>
      <c r="BJ36" s="1329"/>
      <c r="BK36" s="1329"/>
      <c r="BL36" s="1329"/>
      <c r="BM36" s="1329"/>
      <c r="BN36" s="1329"/>
      <c r="BO36" s="1329"/>
      <c r="BP36" s="1329"/>
      <c r="BQ36" s="1329"/>
      <c r="BR36" s="1329"/>
      <c r="BS36" s="1329"/>
      <c r="BT36" s="1329"/>
      <c r="BU36" s="1329"/>
      <c r="BV36" s="1329"/>
      <c r="BW36" s="37"/>
      <c r="BX36" s="38"/>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row>
    <row r="37" spans="1:225" ht="15.95" customHeight="1" x14ac:dyDescent="0.2">
      <c r="A37" s="33"/>
      <c r="B37" s="10"/>
      <c r="C37" s="8"/>
      <c r="D37" s="10"/>
      <c r="E37" s="8"/>
      <c r="F37" s="8"/>
      <c r="G37" s="6"/>
      <c r="H37" s="8"/>
      <c r="I37" s="8"/>
      <c r="J37" s="45"/>
      <c r="K37" s="8"/>
      <c r="L37" s="8"/>
      <c r="M37" s="8"/>
      <c r="N37" s="8"/>
      <c r="O37" s="8"/>
      <c r="P37" s="8" t="s">
        <v>593</v>
      </c>
      <c r="Q37" s="10"/>
      <c r="R37" s="8"/>
      <c r="S37" s="10"/>
      <c r="T37" s="10"/>
      <c r="U37" s="10"/>
      <c r="V37" s="10"/>
      <c r="W37" s="10"/>
      <c r="X37" s="1083"/>
      <c r="Y37" s="1084"/>
      <c r="Z37" s="1084"/>
      <c r="AA37" s="1084"/>
      <c r="AB37" s="1084"/>
      <c r="AC37" s="1084"/>
      <c r="AD37" s="1084"/>
      <c r="AE37" s="1084"/>
      <c r="AF37" s="1084"/>
      <c r="AG37" s="1084"/>
      <c r="AH37" s="1084"/>
      <c r="AI37" s="1084"/>
      <c r="AJ37" s="1084"/>
      <c r="AK37" s="1084"/>
      <c r="AL37" s="1084"/>
      <c r="AM37" s="1084"/>
      <c r="AN37" s="1084"/>
      <c r="AO37" s="1084"/>
      <c r="AP37" s="1084"/>
      <c r="AQ37" s="1084"/>
      <c r="AR37" s="1084"/>
      <c r="AS37" s="1084"/>
      <c r="AT37" s="1084"/>
      <c r="AU37" s="1084"/>
      <c r="AV37" s="1084"/>
      <c r="AW37" s="1084"/>
      <c r="AX37" s="1084"/>
      <c r="AY37" s="1084"/>
      <c r="AZ37" s="1084"/>
      <c r="BA37" s="1084"/>
      <c r="BB37" s="1084"/>
      <c r="BC37" s="1085"/>
      <c r="BD37" s="1329"/>
      <c r="BE37" s="1329"/>
      <c r="BF37" s="1329"/>
      <c r="BG37" s="1329"/>
      <c r="BH37" s="1329"/>
      <c r="BI37" s="1329"/>
      <c r="BJ37" s="1329"/>
      <c r="BK37" s="1329"/>
      <c r="BL37" s="1329"/>
      <c r="BM37" s="1329"/>
      <c r="BN37" s="1329"/>
      <c r="BO37" s="1329"/>
      <c r="BP37" s="1329"/>
      <c r="BQ37" s="1329"/>
      <c r="BR37" s="1329"/>
      <c r="BS37" s="1329"/>
      <c r="BT37" s="1329"/>
      <c r="BU37" s="1329"/>
      <c r="BV37" s="1329"/>
      <c r="BW37" s="37"/>
      <c r="BX37" s="38"/>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row>
    <row r="38" spans="1:225" ht="11.1" customHeight="1" x14ac:dyDescent="0.2">
      <c r="A38" s="33"/>
      <c r="B38" s="10"/>
      <c r="C38" s="10"/>
      <c r="D38" s="10"/>
      <c r="E38" s="10"/>
      <c r="F38" s="10"/>
      <c r="G38" s="10"/>
      <c r="H38" s="10"/>
      <c r="I38" s="10"/>
      <c r="J38" s="10"/>
      <c r="K38" s="10"/>
      <c r="L38" s="10"/>
      <c r="M38" s="10"/>
      <c r="N38" s="10"/>
      <c r="O38" s="10"/>
      <c r="P38" s="10"/>
      <c r="Q38" s="10"/>
      <c r="R38" s="10"/>
      <c r="S38" s="10"/>
      <c r="T38" s="10"/>
      <c r="U38" s="10"/>
      <c r="V38" s="10"/>
      <c r="W38" s="10"/>
      <c r="X38" s="1088"/>
      <c r="Y38" s="1089"/>
      <c r="Z38" s="1089"/>
      <c r="AA38" s="1089"/>
      <c r="AB38" s="1089"/>
      <c r="AC38" s="1089"/>
      <c r="AD38" s="1089"/>
      <c r="AE38" s="1089"/>
      <c r="AF38" s="1089"/>
      <c r="AG38" s="1089"/>
      <c r="AH38" s="1089"/>
      <c r="AI38" s="1089"/>
      <c r="AJ38" s="1089"/>
      <c r="AK38" s="1089"/>
      <c r="AL38" s="1089"/>
      <c r="AM38" s="1089"/>
      <c r="AN38" s="1089"/>
      <c r="AO38" s="1089"/>
      <c r="AP38" s="1089"/>
      <c r="AQ38" s="1089"/>
      <c r="AR38" s="1089"/>
      <c r="AS38" s="1089"/>
      <c r="AT38" s="1089"/>
      <c r="AU38" s="1089"/>
      <c r="AV38" s="1089"/>
      <c r="AW38" s="1089"/>
      <c r="AX38" s="1089"/>
      <c r="AY38" s="1089"/>
      <c r="AZ38" s="1089"/>
      <c r="BA38" s="1089"/>
      <c r="BB38" s="1089"/>
      <c r="BC38" s="1090"/>
      <c r="BD38" s="1329"/>
      <c r="BE38" s="1329"/>
      <c r="BF38" s="1329"/>
      <c r="BG38" s="1329"/>
      <c r="BH38" s="1329"/>
      <c r="BI38" s="1329"/>
      <c r="BJ38" s="1329"/>
      <c r="BK38" s="1329"/>
      <c r="BL38" s="1329"/>
      <c r="BM38" s="1329"/>
      <c r="BN38" s="1329"/>
      <c r="BO38" s="1329"/>
      <c r="BP38" s="1329"/>
      <c r="BQ38" s="1329"/>
      <c r="BR38" s="1329"/>
      <c r="BS38" s="1329"/>
      <c r="BT38" s="1329"/>
      <c r="BU38" s="1329"/>
      <c r="BV38" s="1329"/>
      <c r="BW38" s="37"/>
      <c r="BX38" s="38"/>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row>
    <row r="39" spans="1:225" ht="21.95" customHeight="1" thickBot="1" x14ac:dyDescent="0.3">
      <c r="A39" s="33"/>
      <c r="B39" s="10"/>
      <c r="C39" s="79" t="s">
        <v>550</v>
      </c>
      <c r="D39" s="10"/>
      <c r="E39" s="10"/>
      <c r="F39" s="45" t="s">
        <v>793</v>
      </c>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37"/>
      <c r="BX39" s="38"/>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row>
    <row r="40" spans="1:225" ht="12" customHeight="1" x14ac:dyDescent="0.2">
      <c r="A40" s="33"/>
      <c r="B40" s="10"/>
      <c r="C40" s="10"/>
      <c r="D40" s="10"/>
      <c r="E40" s="10"/>
      <c r="F40" s="45" t="s">
        <v>51</v>
      </c>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298">
        <v>0.02</v>
      </c>
      <c r="AR40" s="1299"/>
      <c r="AS40" s="1299"/>
      <c r="AT40" s="1299"/>
      <c r="AU40" s="1299"/>
      <c r="AV40" s="1299"/>
      <c r="AW40" s="1300"/>
      <c r="AX40" s="1304"/>
      <c r="AY40" s="1305"/>
      <c r="AZ40" s="1305"/>
      <c r="BA40" s="10"/>
      <c r="BB40" s="10"/>
      <c r="BC40" s="10"/>
      <c r="BD40" s="10"/>
      <c r="BE40" s="10"/>
      <c r="BF40" s="10"/>
      <c r="BG40" s="10"/>
      <c r="BH40" s="10"/>
      <c r="BI40" s="10"/>
      <c r="BJ40" s="10"/>
      <c r="BK40" s="10"/>
      <c r="BL40" s="10"/>
      <c r="BM40" s="10"/>
      <c r="BN40" s="10"/>
      <c r="BO40" s="10"/>
      <c r="BP40" s="10"/>
      <c r="BQ40" s="10"/>
      <c r="BR40" s="10"/>
      <c r="BS40" s="10"/>
      <c r="BT40" s="10"/>
      <c r="BU40" s="10"/>
      <c r="BV40" s="10"/>
      <c r="BW40" s="37"/>
      <c r="BX40" s="38"/>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row>
    <row r="41" spans="1:225" ht="15.95" customHeight="1" thickBot="1" x14ac:dyDescent="0.3">
      <c r="A41" s="33"/>
      <c r="B41" s="10"/>
      <c r="C41" s="10"/>
      <c r="D41" s="10"/>
      <c r="E41" s="10"/>
      <c r="F41" s="10"/>
      <c r="G41" s="10"/>
      <c r="H41" s="10"/>
      <c r="I41" s="123" t="s">
        <v>17</v>
      </c>
      <c r="J41" s="10"/>
      <c r="K41" s="8"/>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301"/>
      <c r="AR41" s="1302"/>
      <c r="AS41" s="1302"/>
      <c r="AT41" s="1302"/>
      <c r="AU41" s="1302"/>
      <c r="AV41" s="1302"/>
      <c r="AW41" s="1303"/>
      <c r="AX41" s="1304"/>
      <c r="AY41" s="1305"/>
      <c r="AZ41" s="1305"/>
      <c r="BA41" s="10"/>
      <c r="BB41" s="10"/>
      <c r="BC41" s="10"/>
      <c r="BD41" s="10"/>
      <c r="BE41" s="10"/>
      <c r="BF41" s="10"/>
      <c r="BG41" s="10"/>
      <c r="BH41" s="10"/>
      <c r="BI41" s="10"/>
      <c r="BJ41" s="10"/>
      <c r="BK41" s="10"/>
      <c r="BL41" s="10"/>
      <c r="BM41" s="10"/>
      <c r="BN41" s="10"/>
      <c r="BO41" s="10"/>
      <c r="BP41" s="10"/>
      <c r="BQ41" s="10"/>
      <c r="BR41" s="10"/>
      <c r="BS41" s="10"/>
      <c r="BT41" s="10"/>
      <c r="BU41" s="10"/>
      <c r="BV41" s="10"/>
      <c r="BW41" s="37"/>
      <c r="BX41" s="38"/>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row>
    <row r="42" spans="1:225" ht="3.95" customHeight="1" x14ac:dyDescent="0.2">
      <c r="A42" s="33"/>
      <c r="B42" s="10"/>
      <c r="C42" s="10"/>
      <c r="D42" s="10"/>
      <c r="E42" s="10"/>
      <c r="F42" s="10"/>
      <c r="G42" s="10"/>
      <c r="H42" s="10"/>
      <c r="I42" s="10"/>
      <c r="J42" s="10"/>
      <c r="K42" s="8"/>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36"/>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37"/>
      <c r="BX42" s="38"/>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row>
    <row r="43" spans="1:225" ht="18.95" customHeight="1" thickBot="1" x14ac:dyDescent="0.3">
      <c r="A43" s="33"/>
      <c r="B43" s="10"/>
      <c r="C43" s="10"/>
      <c r="D43" s="10"/>
      <c r="E43" s="10"/>
      <c r="F43" s="45" t="s">
        <v>803</v>
      </c>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37"/>
      <c r="BX43" s="38"/>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row>
    <row r="44" spans="1:225" ht="15" customHeight="1" x14ac:dyDescent="0.2">
      <c r="A44" s="33"/>
      <c r="B44" s="10"/>
      <c r="C44" s="10"/>
      <c r="D44" s="10"/>
      <c r="E44" s="10"/>
      <c r="F44" s="45" t="s">
        <v>52</v>
      </c>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298">
        <v>0.02</v>
      </c>
      <c r="AR44" s="1299"/>
      <c r="AS44" s="1299"/>
      <c r="AT44" s="1299"/>
      <c r="AU44" s="1299"/>
      <c r="AV44" s="1299"/>
      <c r="AW44" s="1300"/>
      <c r="AX44" s="1304"/>
      <c r="AY44" s="1305"/>
      <c r="AZ44" s="1305"/>
      <c r="BA44" s="10"/>
      <c r="BB44" s="10"/>
      <c r="BC44" s="10"/>
      <c r="BD44" s="10"/>
      <c r="BE44" s="10"/>
      <c r="BF44" s="10"/>
      <c r="BG44" s="10"/>
      <c r="BH44" s="10"/>
      <c r="BI44" s="10"/>
      <c r="BJ44" s="10"/>
      <c r="BK44" s="10"/>
      <c r="BL44" s="10"/>
      <c r="BM44" s="10"/>
      <c r="BN44" s="10"/>
      <c r="BO44" s="10"/>
      <c r="BP44" s="10"/>
      <c r="BQ44" s="10"/>
      <c r="BR44" s="10"/>
      <c r="BS44" s="10"/>
      <c r="BT44" s="10"/>
      <c r="BU44" s="10"/>
      <c r="BV44" s="10"/>
      <c r="BW44" s="37"/>
      <c r="BX44" s="38"/>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row>
    <row r="45" spans="1:225" ht="15.95" customHeight="1" thickBot="1" x14ac:dyDescent="0.3">
      <c r="A45" s="33"/>
      <c r="B45" s="10"/>
      <c r="C45" s="10"/>
      <c r="D45" s="10"/>
      <c r="E45" s="10"/>
      <c r="F45" s="10"/>
      <c r="G45" s="10"/>
      <c r="H45" s="10"/>
      <c r="I45" s="123" t="s">
        <v>17</v>
      </c>
      <c r="J45" s="10"/>
      <c r="K45" s="8"/>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301"/>
      <c r="AR45" s="1302"/>
      <c r="AS45" s="1302"/>
      <c r="AT45" s="1302"/>
      <c r="AU45" s="1302"/>
      <c r="AV45" s="1302"/>
      <c r="AW45" s="1303"/>
      <c r="AX45" s="1304"/>
      <c r="AY45" s="1305"/>
      <c r="AZ45" s="1305"/>
      <c r="BA45" s="10"/>
      <c r="BB45" s="10"/>
      <c r="BC45" s="10"/>
      <c r="BD45" s="10"/>
      <c r="BE45" s="10"/>
      <c r="BF45" s="10"/>
      <c r="BG45" s="10"/>
      <c r="BH45" s="10"/>
      <c r="BI45" s="10"/>
      <c r="BJ45" s="10"/>
      <c r="BK45" s="10"/>
      <c r="BL45" s="10"/>
      <c r="BM45" s="10"/>
      <c r="BN45" s="10"/>
      <c r="BO45" s="10"/>
      <c r="BP45" s="10"/>
      <c r="BQ45" s="10"/>
      <c r="BR45" s="10"/>
      <c r="BS45" s="10"/>
      <c r="BT45" s="10"/>
      <c r="BU45" s="10"/>
      <c r="BV45" s="10"/>
      <c r="BW45" s="37"/>
      <c r="BX45" s="38"/>
      <c r="BY45" s="12"/>
      <c r="BZ45" s="12"/>
      <c r="CA45" s="12"/>
      <c r="CB45" s="1129"/>
      <c r="CC45" s="1129"/>
      <c r="CD45" s="45"/>
      <c r="CE45" s="10"/>
      <c r="CF45" s="10"/>
      <c r="CG45" s="10"/>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row>
    <row r="46" spans="1:225" ht="26.1" customHeight="1" x14ac:dyDescent="0.2">
      <c r="A46" s="86" t="str">
        <f>'1A - Profile'!B52</f>
        <v xml:space="preserve">© 2013, Barry Associates, LLC </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3"/>
      <c r="BY46" s="12"/>
      <c r="BZ46" s="12"/>
      <c r="CA46" s="12"/>
      <c r="CB46" s="10"/>
      <c r="CC46" s="10"/>
      <c r="CD46" s="45"/>
      <c r="CE46" s="10"/>
      <c r="CF46" s="10"/>
      <c r="CG46" s="10"/>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row>
    <row r="47" spans="1:225" ht="15.95" customHeight="1" x14ac:dyDescent="0.2">
      <c r="A47" s="67" t="str">
        <f>A2</f>
        <v>OHIO PROVIDER RESOURCE ASSOCIATION</v>
      </c>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69"/>
      <c r="BX47" s="70"/>
      <c r="BY47" s="12"/>
      <c r="BZ47" s="12"/>
      <c r="CA47" s="12"/>
      <c r="CB47" s="10"/>
      <c r="CC47" s="10"/>
      <c r="CD47" s="10"/>
      <c r="CE47" s="10"/>
      <c r="CF47" s="10"/>
      <c r="CG47" s="10"/>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row>
    <row r="48" spans="1:225" ht="14.1" customHeight="1" x14ac:dyDescent="0.2">
      <c r="A48" s="71" t="str">
        <f>A3</f>
        <v>2013 COMPENSATION &amp; BENEFIT SURVEY</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37"/>
      <c r="BX48" s="38"/>
      <c r="BY48" s="12"/>
      <c r="BZ48" s="12"/>
      <c r="CA48" s="12"/>
      <c r="CB48" s="10"/>
      <c r="CC48" s="10"/>
      <c r="CD48" s="10"/>
      <c r="CE48" s="10"/>
      <c r="CF48" s="10"/>
      <c r="CG48" s="10"/>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row>
    <row r="49" spans="1:225" ht="14.1" customHeight="1" x14ac:dyDescent="0.2">
      <c r="A49" s="73" t="s">
        <v>705</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37"/>
      <c r="BX49" s="38"/>
      <c r="BY49" s="12"/>
      <c r="BZ49" s="12"/>
      <c r="CA49" s="12"/>
      <c r="CB49" s="1129"/>
      <c r="CC49" s="1129"/>
      <c r="CD49" s="45"/>
      <c r="CF49" s="10"/>
      <c r="CG49" s="10"/>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row>
    <row r="50" spans="1:225" ht="11.1" customHeight="1" x14ac:dyDescent="0.2">
      <c r="A50" s="73"/>
      <c r="B50" s="10"/>
      <c r="C50" s="10"/>
      <c r="D50" s="10"/>
      <c r="E50" s="10"/>
      <c r="F50" s="10"/>
      <c r="G50" s="10"/>
      <c r="H50" s="10"/>
      <c r="I50" s="1315" t="s">
        <v>594</v>
      </c>
      <c r="J50" s="1316"/>
      <c r="K50" s="10"/>
      <c r="L50" s="10"/>
      <c r="M50" s="10"/>
      <c r="N50" s="10"/>
      <c r="O50" s="1319" t="s">
        <v>595</v>
      </c>
      <c r="P50" s="1319"/>
      <c r="Q50" s="1319"/>
      <c r="R50" s="1319"/>
      <c r="S50" s="1319"/>
      <c r="T50" s="1319"/>
      <c r="U50" s="1319"/>
      <c r="V50" s="1319"/>
      <c r="W50" s="1319"/>
      <c r="X50" s="1319"/>
      <c r="Y50" s="1319"/>
      <c r="Z50" s="1319"/>
      <c r="AA50" s="1319"/>
      <c r="AB50" s="1319"/>
      <c r="AC50" s="1319"/>
      <c r="AD50" s="1319"/>
      <c r="AE50" s="1319"/>
      <c r="AF50" s="1319"/>
      <c r="AG50" s="1319"/>
      <c r="AH50" s="1319"/>
      <c r="AI50" s="1319"/>
      <c r="AJ50" s="1319"/>
      <c r="AK50" s="1319"/>
      <c r="AL50" s="1319"/>
      <c r="AM50" s="1319"/>
      <c r="AN50" s="1319"/>
      <c r="AO50" s="1319"/>
      <c r="AP50" s="1319"/>
      <c r="AQ50" s="1319"/>
      <c r="AR50" s="1319"/>
      <c r="AS50" s="1319"/>
      <c r="AT50" s="1319"/>
      <c r="AU50" s="1319"/>
      <c r="AV50" s="1319"/>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37"/>
      <c r="BX50" s="38"/>
      <c r="BY50" s="12"/>
      <c r="BZ50" s="12"/>
      <c r="CA50" s="12"/>
      <c r="CB50" s="10"/>
      <c r="CC50" s="10"/>
      <c r="CD50" s="89"/>
      <c r="CE50" s="34"/>
      <c r="CF50" s="10"/>
      <c r="CG50" s="10"/>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row>
    <row r="51" spans="1:225" ht="11.1" customHeight="1" x14ac:dyDescent="0.2">
      <c r="A51" s="33"/>
      <c r="B51" s="8"/>
      <c r="C51" s="8"/>
      <c r="D51" s="7"/>
      <c r="E51" s="8"/>
      <c r="F51" s="8"/>
      <c r="G51" s="8"/>
      <c r="H51" s="8"/>
      <c r="I51" s="1317"/>
      <c r="J51" s="1318"/>
      <c r="K51" s="8"/>
      <c r="L51" s="8"/>
      <c r="M51" s="8"/>
      <c r="N51" s="8"/>
      <c r="O51" s="1320"/>
      <c r="P51" s="1320"/>
      <c r="Q51" s="1320"/>
      <c r="R51" s="1320"/>
      <c r="S51" s="1320"/>
      <c r="T51" s="1320"/>
      <c r="U51" s="1320"/>
      <c r="V51" s="1320"/>
      <c r="W51" s="1320"/>
      <c r="X51" s="1320"/>
      <c r="Y51" s="1320"/>
      <c r="Z51" s="1320"/>
      <c r="AA51" s="1320"/>
      <c r="AB51" s="1320"/>
      <c r="AC51" s="1320"/>
      <c r="AD51" s="1320"/>
      <c r="AE51" s="1320"/>
      <c r="AF51" s="1320"/>
      <c r="AG51" s="1320"/>
      <c r="AH51" s="1320"/>
      <c r="AI51" s="1320"/>
      <c r="AJ51" s="1320"/>
      <c r="AK51" s="1320"/>
      <c r="AL51" s="1320"/>
      <c r="AM51" s="1320"/>
      <c r="AN51" s="1320"/>
      <c r="AO51" s="1320"/>
      <c r="AP51" s="1320"/>
      <c r="AQ51" s="1320"/>
      <c r="AR51" s="1320"/>
      <c r="AS51" s="1320"/>
      <c r="AT51" s="1320"/>
      <c r="AU51" s="1320"/>
      <c r="AV51" s="1320"/>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37"/>
      <c r="BX51" s="38"/>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row>
    <row r="52" spans="1:225" ht="3.95" customHeight="1" x14ac:dyDescent="0.2">
      <c r="A52" s="33"/>
      <c r="B52" s="8"/>
      <c r="C52" s="8"/>
      <c r="D52" s="7"/>
      <c r="E52" s="10"/>
      <c r="F52" s="10"/>
      <c r="G52" s="10"/>
      <c r="H52" s="10"/>
      <c r="K52" s="8"/>
      <c r="L52" s="8"/>
      <c r="M52" s="8"/>
      <c r="N52" s="8"/>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37"/>
      <c r="BX52" s="38"/>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row>
    <row r="53" spans="1:225" ht="26.1" customHeight="1" x14ac:dyDescent="0.25">
      <c r="A53" s="33"/>
      <c r="B53" s="6" t="s">
        <v>555</v>
      </c>
      <c r="C53" s="3" t="s">
        <v>94</v>
      </c>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37"/>
      <c r="BX53" s="38"/>
      <c r="BY53" s="12"/>
      <c r="BZ53" s="12"/>
      <c r="CA53" s="12"/>
      <c r="CB53" s="12"/>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row>
    <row r="54" spans="1:225" ht="23.1" customHeight="1" x14ac:dyDescent="0.2">
      <c r="A54" s="33"/>
      <c r="F54"/>
      <c r="AF54" s="2"/>
      <c r="AH54" s="611" t="s">
        <v>53</v>
      </c>
      <c r="AI54" s="2"/>
      <c r="AJ54" s="2"/>
      <c r="AK54" s="2"/>
      <c r="AL54" s="2"/>
      <c r="AM54" s="2"/>
      <c r="AN54" s="2"/>
      <c r="AO54" s="2"/>
      <c r="AP54" s="2"/>
      <c r="AQ54" s="2"/>
      <c r="AR54" s="2"/>
      <c r="AS54" s="611" t="s">
        <v>54</v>
      </c>
      <c r="AT54" s="2"/>
      <c r="AU54" s="2"/>
      <c r="AV54" s="2"/>
      <c r="AW54" s="2"/>
      <c r="AX54" s="2"/>
      <c r="AY54" s="2"/>
      <c r="AZ54" s="2"/>
      <c r="BA54" s="2"/>
      <c r="BB54" s="2"/>
      <c r="BC54" s="2"/>
      <c r="BD54" s="10"/>
      <c r="BE54" s="10"/>
      <c r="BF54" s="10"/>
      <c r="BG54" s="10"/>
      <c r="BH54" s="10"/>
      <c r="BI54" s="10"/>
      <c r="BJ54" s="10"/>
      <c r="BK54" s="10"/>
      <c r="BL54" s="10"/>
      <c r="BM54" s="10"/>
      <c r="BN54" s="10"/>
      <c r="BO54" s="10"/>
      <c r="BP54" s="10"/>
      <c r="BQ54" s="10"/>
      <c r="BR54" s="10"/>
      <c r="BS54" s="10"/>
      <c r="BT54" s="10"/>
      <c r="BU54" s="10"/>
      <c r="BV54" s="10"/>
      <c r="BW54" s="37"/>
      <c r="BX54" s="38"/>
      <c r="BY54" s="12"/>
      <c r="BZ54" s="12"/>
      <c r="CA54" s="12"/>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row>
    <row r="55" spans="1:225" ht="14.1" customHeight="1" x14ac:dyDescent="0.2">
      <c r="A55" s="33"/>
      <c r="B55" s="8"/>
      <c r="C55" s="8"/>
      <c r="D55"/>
      <c r="E55" s="2"/>
      <c r="F55" s="2"/>
      <c r="G55" s="3"/>
      <c r="H55" s="2"/>
      <c r="K55" s="2"/>
      <c r="L55" s="10"/>
      <c r="M55" s="10"/>
      <c r="N55" s="10"/>
      <c r="O55" s="10"/>
      <c r="P55" s="10"/>
      <c r="Q55" s="10"/>
      <c r="R55" s="10"/>
      <c r="S55" s="10"/>
      <c r="T55" s="10"/>
      <c r="U55" s="10"/>
      <c r="V55" s="10"/>
      <c r="W55" s="10"/>
      <c r="X55" s="10"/>
      <c r="Y55" s="10"/>
      <c r="Z55" s="10"/>
      <c r="AA55" s="36"/>
      <c r="AB55" s="36"/>
      <c r="AC55" s="36"/>
      <c r="AD55" s="612" t="s">
        <v>55</v>
      </c>
      <c r="AE55" s="36" t="s">
        <v>61</v>
      </c>
      <c r="AF55" s="36"/>
      <c r="AG55" s="36"/>
      <c r="AH55" s="36"/>
      <c r="AI55" s="1266">
        <v>135</v>
      </c>
      <c r="AJ55" s="1267"/>
      <c r="AK55" s="1267"/>
      <c r="AL55" s="1268"/>
      <c r="AM55" s="10"/>
      <c r="AN55" s="10"/>
      <c r="AO55" s="36" t="s">
        <v>61</v>
      </c>
      <c r="AP55" s="10"/>
      <c r="AQ55" s="10"/>
      <c r="AR55" s="10"/>
      <c r="AS55" s="10"/>
      <c r="AT55" s="10"/>
      <c r="AU55" s="10"/>
      <c r="AV55" s="1266">
        <v>80</v>
      </c>
      <c r="AW55" s="1267"/>
      <c r="AX55" s="1267"/>
      <c r="AY55" s="1267"/>
      <c r="AZ55" s="1267"/>
      <c r="BA55" s="1268"/>
      <c r="BB55" s="10"/>
      <c r="BC55" s="10"/>
      <c r="BD55" s="10"/>
      <c r="BE55" s="10"/>
      <c r="BF55" s="10"/>
      <c r="BG55" s="10"/>
      <c r="BH55" s="10"/>
      <c r="BI55" s="10"/>
      <c r="BJ55" s="10"/>
      <c r="BK55" s="10"/>
      <c r="BL55" s="10"/>
      <c r="BM55" s="10"/>
      <c r="BN55" s="10"/>
      <c r="BO55" s="10"/>
      <c r="BP55" s="10"/>
      <c r="BQ55" s="10"/>
      <c r="BR55" s="10"/>
      <c r="BS55" s="10"/>
      <c r="BT55" s="10"/>
      <c r="BU55" s="10"/>
      <c r="BV55" s="10"/>
      <c r="BW55" s="37"/>
      <c r="BX55" s="38"/>
      <c r="BY55" s="12"/>
      <c r="BZ55" s="12"/>
      <c r="CA55" s="12"/>
      <c r="CC55" s="10"/>
      <c r="CD55" s="10"/>
      <c r="CE55" s="10"/>
      <c r="CF55" s="10"/>
      <c r="CG55" s="10"/>
      <c r="CH55" s="10"/>
      <c r="CI55" s="10"/>
      <c r="CJ55" s="10"/>
      <c r="CK55" s="10"/>
      <c r="CL55" s="10"/>
      <c r="CM55" s="10"/>
      <c r="CN55" s="10"/>
      <c r="CO55" s="10"/>
      <c r="CP55" s="10"/>
      <c r="CQ55" s="10"/>
      <c r="CR55" s="10"/>
      <c r="CS55" s="1079"/>
      <c r="CT55" s="1079"/>
      <c r="CU55" s="1079"/>
      <c r="CV55" s="1079"/>
      <c r="CW55" s="1076"/>
      <c r="CX55" s="1076"/>
      <c r="CY55" s="1076"/>
      <c r="CZ55" s="1076"/>
      <c r="DA55" s="1076"/>
      <c r="DB55" s="1076"/>
      <c r="DC55" s="1076"/>
      <c r="DD55" s="1076"/>
      <c r="DE55" s="1076"/>
      <c r="DF55" s="1076"/>
      <c r="DG55" s="10"/>
      <c r="DH55" s="10"/>
      <c r="DI55" s="10"/>
      <c r="DJ55" s="10"/>
      <c r="DK55" s="10"/>
      <c r="DL55" s="10"/>
      <c r="DM55" s="10"/>
      <c r="DN55" s="10"/>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row>
    <row r="56" spans="1:225" ht="14.1" customHeight="1" x14ac:dyDescent="0.2">
      <c r="A56" s="33"/>
      <c r="B56" s="8"/>
      <c r="C56" s="8"/>
      <c r="J56" s="2"/>
      <c r="K56" s="2"/>
      <c r="L56" s="2"/>
      <c r="M56" s="2"/>
      <c r="N56" s="2"/>
      <c r="O56" s="2"/>
      <c r="P56" s="2"/>
      <c r="Q56" s="2"/>
      <c r="R56" s="2"/>
      <c r="S56" s="2"/>
      <c r="T56" s="2"/>
      <c r="U56" s="2"/>
      <c r="V56" s="2"/>
      <c r="W56" s="2"/>
      <c r="X56" s="2"/>
      <c r="Y56" s="2"/>
      <c r="Z56" s="2"/>
      <c r="AA56" s="2"/>
      <c r="AB56" s="2"/>
      <c r="AC56" s="2"/>
      <c r="AD56" s="612" t="s">
        <v>56</v>
      </c>
      <c r="AE56" s="36" t="s">
        <v>61</v>
      </c>
      <c r="AI56" s="1266">
        <v>180</v>
      </c>
      <c r="AJ56" s="1267"/>
      <c r="AK56" s="1267"/>
      <c r="AL56" s="1268"/>
      <c r="AM56" s="10"/>
      <c r="AN56" s="10"/>
      <c r="AO56" s="36" t="s">
        <v>61</v>
      </c>
      <c r="AP56" s="10"/>
      <c r="AQ56" s="10"/>
      <c r="AR56" s="10"/>
      <c r="AS56" s="10"/>
      <c r="AT56" s="10"/>
      <c r="AU56" s="10"/>
      <c r="AV56" s="1266">
        <v>60</v>
      </c>
      <c r="AW56" s="1267"/>
      <c r="AX56" s="1267"/>
      <c r="AY56" s="1267"/>
      <c r="AZ56" s="1267"/>
      <c r="BA56" s="1268"/>
      <c r="BB56" s="10"/>
      <c r="BC56" s="10"/>
      <c r="BD56" s="10"/>
      <c r="BE56" s="10"/>
      <c r="BF56" s="2"/>
      <c r="BG56" s="2"/>
      <c r="BH56" s="2"/>
      <c r="BI56" s="2"/>
      <c r="BJ56" s="2"/>
      <c r="BK56" s="2"/>
      <c r="BL56" s="2"/>
      <c r="BM56" s="2"/>
      <c r="BN56" s="2"/>
      <c r="BO56" s="2"/>
      <c r="BP56" s="2"/>
      <c r="BQ56" s="2"/>
      <c r="BR56" s="10"/>
      <c r="BS56" s="10"/>
      <c r="BT56" s="10"/>
      <c r="BU56" s="10"/>
      <c r="BV56" s="10"/>
      <c r="BW56" s="37"/>
      <c r="BX56" s="38"/>
      <c r="BY56" s="12"/>
      <c r="BZ56" s="12"/>
      <c r="CA56" s="12"/>
      <c r="CC56" s="10"/>
      <c r="CD56" s="10"/>
      <c r="CE56" s="10"/>
      <c r="CF56" s="10"/>
      <c r="CG56" s="10"/>
      <c r="CH56" s="10"/>
      <c r="CI56" s="10"/>
      <c r="CJ56" s="10"/>
      <c r="CK56" s="10"/>
      <c r="CL56" s="10"/>
      <c r="CM56" s="10"/>
      <c r="CN56" s="10"/>
      <c r="CO56" s="10"/>
      <c r="CP56" s="10"/>
      <c r="CQ56" s="10"/>
      <c r="CR56" s="10"/>
      <c r="CS56" s="1079"/>
      <c r="CT56" s="1079"/>
      <c r="CU56" s="1079"/>
      <c r="CV56" s="1079"/>
      <c r="CW56" s="1076"/>
      <c r="CX56" s="1076"/>
      <c r="CY56" s="1076"/>
      <c r="CZ56" s="1076"/>
      <c r="DA56" s="1076"/>
      <c r="DB56" s="1076"/>
      <c r="DC56" s="1076"/>
      <c r="DD56" s="1076"/>
      <c r="DE56" s="1076"/>
      <c r="DF56" s="1076"/>
      <c r="DG56" s="10"/>
      <c r="DH56" s="10"/>
      <c r="DI56" s="10"/>
      <c r="DJ56" s="10"/>
      <c r="DK56" s="10"/>
      <c r="DL56" s="10"/>
      <c r="DM56" s="10"/>
      <c r="DN56" s="10"/>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row>
    <row r="57" spans="1:225" ht="14.1" customHeight="1" x14ac:dyDescent="0.25">
      <c r="A57" s="33"/>
      <c r="B57" s="8"/>
      <c r="C57" s="8"/>
      <c r="AD57" s="612" t="s">
        <v>57</v>
      </c>
      <c r="AE57" s="36" t="s">
        <v>61</v>
      </c>
      <c r="AI57" s="1266">
        <v>230</v>
      </c>
      <c r="AJ57" s="1267"/>
      <c r="AK57" s="1267"/>
      <c r="AL57" s="1268"/>
      <c r="AM57" s="10"/>
      <c r="AN57" s="10"/>
      <c r="AO57" s="36" t="s">
        <v>61</v>
      </c>
      <c r="AP57" s="10"/>
      <c r="AQ57" s="10"/>
      <c r="AR57" s="10"/>
      <c r="AS57" s="10"/>
      <c r="AT57" s="10"/>
      <c r="AU57" s="10"/>
      <c r="AV57" s="1266">
        <v>50</v>
      </c>
      <c r="AW57" s="1267"/>
      <c r="AX57" s="1267"/>
      <c r="AY57" s="1267"/>
      <c r="AZ57" s="1267"/>
      <c r="BA57" s="1268"/>
      <c r="BB57" s="10"/>
      <c r="BC57" s="10"/>
      <c r="BD57" s="10"/>
      <c r="BE57" s="10"/>
      <c r="BF57" s="88"/>
      <c r="BG57" s="88"/>
      <c r="BH57" s="88"/>
      <c r="BI57" s="59"/>
      <c r="BJ57" s="10"/>
      <c r="BK57" s="6"/>
      <c r="BL57" s="10"/>
      <c r="BM57" s="10"/>
      <c r="BN57" s="10"/>
      <c r="BO57" s="10"/>
      <c r="BP57" s="10"/>
      <c r="BQ57" s="10"/>
      <c r="BR57" s="10"/>
      <c r="BS57" s="10"/>
      <c r="BT57" s="10"/>
      <c r="BU57" s="10"/>
      <c r="BV57" s="10"/>
      <c r="BW57" s="37"/>
      <c r="BX57" s="38"/>
      <c r="BY57" s="12"/>
      <c r="BZ57" s="12"/>
      <c r="CA57" s="12"/>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row>
    <row r="58" spans="1:225" ht="14.1" customHeight="1" x14ac:dyDescent="0.25">
      <c r="A58" s="33"/>
      <c r="B58" s="8"/>
      <c r="C58" s="8"/>
      <c r="D58" s="7"/>
      <c r="E58" s="10"/>
      <c r="I58" s="3"/>
      <c r="AD58" s="612" t="s">
        <v>59</v>
      </c>
      <c r="AE58" s="36" t="s">
        <v>61</v>
      </c>
      <c r="AI58" s="1266">
        <v>230</v>
      </c>
      <c r="AJ58" s="1267"/>
      <c r="AK58" s="1267"/>
      <c r="AL58" s="1268"/>
      <c r="AM58" s="10"/>
      <c r="AN58" s="10"/>
      <c r="AO58" s="36" t="s">
        <v>61</v>
      </c>
      <c r="AP58" s="10"/>
      <c r="AQ58" s="10"/>
      <c r="AR58" s="10"/>
      <c r="AS58" s="10"/>
      <c r="AT58" s="10"/>
      <c r="AU58" s="10"/>
      <c r="AV58" s="1266">
        <v>45</v>
      </c>
      <c r="AW58" s="1267"/>
      <c r="AX58" s="1267"/>
      <c r="AY58" s="1267"/>
      <c r="AZ58" s="1267"/>
      <c r="BA58" s="1268"/>
      <c r="BB58" s="10"/>
      <c r="BC58" s="10"/>
      <c r="BD58" s="10"/>
      <c r="BE58" s="10"/>
      <c r="BF58" s="88"/>
      <c r="BG58" s="88"/>
      <c r="BH58" s="88"/>
      <c r="BI58" s="59"/>
      <c r="BJ58" s="10"/>
      <c r="BK58" s="6"/>
      <c r="BL58" s="10"/>
      <c r="BM58" s="10"/>
      <c r="BN58" s="10"/>
      <c r="BO58" s="10"/>
      <c r="BP58" s="10"/>
      <c r="BQ58" s="10"/>
      <c r="BR58" s="10"/>
      <c r="BS58" s="10"/>
      <c r="BT58" s="10"/>
      <c r="BU58" s="10"/>
      <c r="BV58" s="10"/>
      <c r="BW58" s="37"/>
      <c r="BX58" s="38"/>
      <c r="BY58" s="12"/>
      <c r="BZ58" s="12"/>
      <c r="CA58" s="12"/>
      <c r="CC58" s="10"/>
      <c r="CD58" s="10"/>
      <c r="CE58" s="10"/>
      <c r="CF58" s="10"/>
      <c r="CG58" s="10"/>
      <c r="CH58" s="10"/>
      <c r="CI58" s="10"/>
      <c r="CJ58" s="10"/>
      <c r="CK58" s="10"/>
      <c r="CL58" s="10"/>
      <c r="CM58" s="10"/>
      <c r="CN58" s="10"/>
      <c r="CO58" s="10"/>
      <c r="CP58" s="10"/>
      <c r="CQ58" s="10"/>
      <c r="CR58" s="10"/>
      <c r="CS58" s="1079"/>
      <c r="CT58" s="1079"/>
      <c r="CU58" s="1079"/>
      <c r="CV58" s="1079"/>
      <c r="CW58" s="1076"/>
      <c r="CX58" s="1076"/>
      <c r="CY58" s="1076"/>
      <c r="CZ58" s="1076"/>
      <c r="DA58" s="1076"/>
      <c r="DB58" s="1076"/>
      <c r="DC58" s="1076"/>
      <c r="DD58" s="1076"/>
      <c r="DE58" s="1076"/>
      <c r="DF58" s="1076"/>
      <c r="DG58" s="10"/>
      <c r="DH58" s="10"/>
      <c r="DI58" s="10"/>
      <c r="DJ58" s="10"/>
      <c r="DK58" s="10"/>
      <c r="DL58" s="10"/>
      <c r="DM58" s="10"/>
      <c r="DN58" s="10"/>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row>
    <row r="59" spans="1:225" ht="14.1" customHeight="1" x14ac:dyDescent="0.2">
      <c r="A59" s="33"/>
      <c r="B59" s="8"/>
      <c r="C59" s="8"/>
      <c r="D59" s="7"/>
      <c r="E59" s="10"/>
      <c r="F59" s="10"/>
      <c r="G59" s="10"/>
      <c r="H59" s="10"/>
      <c r="I59"/>
      <c r="J59" s="613"/>
      <c r="K59" s="613"/>
      <c r="L59" s="613"/>
      <c r="M59" s="613"/>
      <c r="N59" s="613"/>
      <c r="O59" s="10"/>
      <c r="P59" s="10"/>
      <c r="Q59" s="10"/>
      <c r="R59" s="10"/>
      <c r="S59" s="10"/>
      <c r="T59" s="10"/>
      <c r="U59" s="10"/>
      <c r="V59" s="10"/>
      <c r="W59" s="10"/>
      <c r="X59" s="10"/>
      <c r="Y59" s="10"/>
      <c r="Z59" s="10"/>
      <c r="AA59" s="36"/>
      <c r="AB59" s="36"/>
      <c r="AC59" s="36"/>
      <c r="AD59" s="612" t="s">
        <v>60</v>
      </c>
      <c r="AE59" s="36" t="s">
        <v>61</v>
      </c>
      <c r="AF59" s="36"/>
      <c r="AG59" s="36"/>
      <c r="AH59" s="36"/>
      <c r="AI59" s="1266">
        <v>180</v>
      </c>
      <c r="AJ59" s="1267"/>
      <c r="AK59" s="1267"/>
      <c r="AL59" s="1268"/>
      <c r="AM59" s="10"/>
      <c r="AN59" s="10"/>
      <c r="AO59" s="36" t="s">
        <v>61</v>
      </c>
      <c r="AP59" s="10"/>
      <c r="AQ59" s="10"/>
      <c r="AR59" s="10"/>
      <c r="AS59" s="10"/>
      <c r="AT59" s="10"/>
      <c r="AU59" s="10"/>
      <c r="AV59" s="1266">
        <v>180</v>
      </c>
      <c r="AW59" s="1267"/>
      <c r="AX59" s="1267"/>
      <c r="AY59" s="1267"/>
      <c r="AZ59" s="1267"/>
      <c r="BA59" s="1268"/>
      <c r="BB59" s="10"/>
      <c r="BC59" s="10"/>
      <c r="BD59" s="10"/>
      <c r="BE59" s="10"/>
      <c r="BF59" s="10"/>
      <c r="BG59" s="10"/>
      <c r="BH59" s="10"/>
      <c r="BI59" s="10"/>
      <c r="BJ59" s="10"/>
      <c r="BK59" s="10"/>
      <c r="BL59" s="10"/>
      <c r="BM59" s="10"/>
      <c r="BN59" s="10"/>
      <c r="BO59" s="10"/>
      <c r="BP59" s="1269" t="s">
        <v>826</v>
      </c>
      <c r="BQ59" s="1270"/>
      <c r="BR59" s="1270"/>
      <c r="BS59" s="1271"/>
      <c r="BT59" s="10"/>
      <c r="BU59" s="10"/>
      <c r="BV59" s="10"/>
      <c r="BW59" s="37"/>
      <c r="BX59" s="38"/>
      <c r="BY59" s="12"/>
      <c r="BZ59" s="12"/>
      <c r="CA59" s="12"/>
      <c r="CB59" s="12"/>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row>
    <row r="60" spans="1:225" ht="14.1" customHeight="1" x14ac:dyDescent="0.25">
      <c r="A60" s="33"/>
      <c r="B60" s="8"/>
      <c r="C60" s="8"/>
      <c r="J60" s="1286"/>
      <c r="K60" s="1286"/>
      <c r="L60" s="1286"/>
      <c r="M60" s="1286"/>
      <c r="N60" s="44"/>
      <c r="O60" s="10"/>
      <c r="AD60" s="612" t="s">
        <v>58</v>
      </c>
      <c r="AE60" s="36" t="s">
        <v>61</v>
      </c>
      <c r="AI60" s="1266">
        <v>180</v>
      </c>
      <c r="AJ60" s="1267"/>
      <c r="AK60" s="1267"/>
      <c r="AL60" s="1268"/>
      <c r="AM60" s="10"/>
      <c r="AN60" s="10"/>
      <c r="AO60" s="36" t="s">
        <v>61</v>
      </c>
      <c r="AP60" s="10"/>
      <c r="AQ60" s="10"/>
      <c r="AR60" s="10"/>
      <c r="AS60" s="10"/>
      <c r="AT60" s="10"/>
      <c r="AU60" s="10"/>
      <c r="AV60" s="1266">
        <v>180</v>
      </c>
      <c r="AW60" s="1267"/>
      <c r="AX60" s="1267"/>
      <c r="AY60" s="1267"/>
      <c r="AZ60" s="1267"/>
      <c r="BA60" s="1268"/>
      <c r="BB60" s="10"/>
      <c r="BC60" s="10"/>
      <c r="BD60" s="10"/>
      <c r="BE60" s="10"/>
      <c r="BK60" s="1285" t="s">
        <v>512</v>
      </c>
      <c r="BL60" s="1277"/>
      <c r="BM60" s="1277"/>
      <c r="BN60" s="1277"/>
      <c r="BO60" s="1277"/>
      <c r="BP60" s="1277"/>
      <c r="BQ60" s="1277"/>
      <c r="BR60" s="1277"/>
      <c r="BS60" s="1277"/>
      <c r="BT60" s="1277"/>
      <c r="BU60" s="1277"/>
      <c r="BV60" s="1277"/>
      <c r="BW60" s="1278"/>
      <c r="BX60" s="38"/>
      <c r="BY60" s="12"/>
      <c r="BZ60" s="12"/>
      <c r="CA60" s="12"/>
      <c r="CB60" s="12"/>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row>
    <row r="61" spans="1:225" ht="18.95" customHeight="1" x14ac:dyDescent="0.2">
      <c r="A61" s="33"/>
      <c r="B61" s="8"/>
      <c r="C61" s="8"/>
      <c r="J61" s="10"/>
      <c r="K61" s="10"/>
      <c r="L61" s="10"/>
      <c r="M61" s="10"/>
      <c r="O61" s="10"/>
      <c r="BK61" s="1279"/>
      <c r="BL61" s="1280"/>
      <c r="BM61" s="1280"/>
      <c r="BN61" s="1280"/>
      <c r="BO61" s="1280"/>
      <c r="BP61" s="1280"/>
      <c r="BQ61" s="1280"/>
      <c r="BR61" s="1280"/>
      <c r="BS61" s="1280"/>
      <c r="BT61" s="1280"/>
      <c r="BU61" s="1280"/>
      <c r="BV61" s="1280"/>
      <c r="BW61" s="1281"/>
      <c r="BX61" s="38"/>
      <c r="BY61" s="12"/>
      <c r="BZ61" s="12"/>
      <c r="CA61" s="12"/>
      <c r="CB61" s="12"/>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row>
    <row r="62" spans="1:225" ht="15.95" customHeight="1" x14ac:dyDescent="0.2">
      <c r="A62" s="33"/>
      <c r="B62" s="8"/>
      <c r="C62" s="8"/>
      <c r="D62" s="7"/>
      <c r="E62" s="10"/>
      <c r="F62" s="10"/>
      <c r="G62" s="10"/>
      <c r="H62" s="10"/>
      <c r="I62" s="117"/>
      <c r="J62" s="117"/>
      <c r="K62" s="8"/>
      <c r="M62" s="10"/>
      <c r="N62" s="10"/>
      <c r="O62" s="10"/>
      <c r="P62" s="10"/>
      <c r="Q62" s="10"/>
      <c r="R62" s="10"/>
      <c r="S62" s="10"/>
      <c r="T62" s="10"/>
      <c r="U62" s="10"/>
      <c r="V62" s="10"/>
      <c r="W62" s="2"/>
      <c r="X62" s="117"/>
      <c r="Y62" s="117"/>
      <c r="Z62" s="8"/>
      <c r="AA62" s="2"/>
      <c r="AB62" s="2"/>
      <c r="AC62" s="2"/>
      <c r="AD62" s="2"/>
      <c r="AE62" s="2"/>
      <c r="AF62" s="2"/>
      <c r="AG62" s="2"/>
      <c r="AH62" s="2"/>
      <c r="AI62" s="2"/>
      <c r="AJ62" s="2"/>
      <c r="AK62" s="2"/>
      <c r="AL62" s="2"/>
      <c r="AM62" s="1273" t="s">
        <v>839</v>
      </c>
      <c r="AN62" s="1274"/>
      <c r="AO62" s="1274"/>
      <c r="AP62" s="1275"/>
      <c r="AQ62" s="2"/>
      <c r="AR62" s="10"/>
      <c r="AS62" s="441"/>
      <c r="AT62" s="441"/>
      <c r="AU62" s="441"/>
      <c r="AW62" s="441"/>
      <c r="AX62" s="8"/>
      <c r="AY62" s="10"/>
      <c r="AZ62" s="10"/>
      <c r="BA62" s="10"/>
      <c r="BB62" s="1273" t="s">
        <v>825</v>
      </c>
      <c r="BC62" s="1274"/>
      <c r="BD62" s="1274"/>
      <c r="BE62" s="1275"/>
      <c r="BF62" s="10"/>
      <c r="BG62" s="10"/>
      <c r="BH62" s="10"/>
      <c r="BI62" s="10"/>
      <c r="BJ62" s="10"/>
      <c r="BK62" s="1279"/>
      <c r="BL62" s="1280"/>
      <c r="BM62" s="1280"/>
      <c r="BN62" s="1280"/>
      <c r="BO62" s="1280"/>
      <c r="BP62" s="1280"/>
      <c r="BQ62" s="1280"/>
      <c r="BR62" s="1280"/>
      <c r="BS62" s="1280"/>
      <c r="BT62" s="1280"/>
      <c r="BU62" s="1280"/>
      <c r="BV62" s="1280"/>
      <c r="BW62" s="1281"/>
      <c r="BX62" s="38"/>
      <c r="BY62" s="12"/>
      <c r="BZ62" s="12"/>
      <c r="CA62" s="12"/>
      <c r="CB62" s="12"/>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row>
    <row r="63" spans="1:225" ht="18" customHeight="1" x14ac:dyDescent="0.2">
      <c r="A63" s="33"/>
      <c r="B63" s="8"/>
      <c r="C63" s="8"/>
      <c r="D63" s="6" t="s">
        <v>557</v>
      </c>
      <c r="E63" s="10"/>
      <c r="F63" s="1272" t="s">
        <v>226</v>
      </c>
      <c r="G63" s="1272"/>
      <c r="H63" s="1272"/>
      <c r="I63" s="1272"/>
      <c r="J63" s="1272"/>
      <c r="K63" s="1272"/>
      <c r="L63" s="1272"/>
      <c r="M63" s="1272"/>
      <c r="N63" s="1272"/>
      <c r="O63" s="1272"/>
      <c r="P63" s="1272"/>
      <c r="Q63" s="1272"/>
      <c r="R63" s="1272"/>
      <c r="S63" s="1272"/>
      <c r="T63" s="1272"/>
      <c r="U63" s="1272"/>
      <c r="V63" s="1272"/>
      <c r="W63" s="1272"/>
      <c r="X63" s="1272"/>
      <c r="Y63" s="1272"/>
      <c r="Z63" s="1272"/>
      <c r="AA63" s="1272"/>
      <c r="AB63" s="1272"/>
      <c r="AC63" s="1272"/>
      <c r="AD63" s="1272"/>
      <c r="AE63" s="1272"/>
      <c r="AF63" s="1272"/>
      <c r="AG63" s="244"/>
      <c r="AH63" s="1306" t="s">
        <v>462</v>
      </c>
      <c r="AI63" s="1307"/>
      <c r="AJ63" s="1307"/>
      <c r="AK63" s="1307"/>
      <c r="AL63" s="1307"/>
      <c r="AM63" s="1307"/>
      <c r="AN63" s="1307"/>
      <c r="AO63" s="1307"/>
      <c r="AP63" s="1307"/>
      <c r="AQ63" s="1307"/>
      <c r="AR63" s="1307"/>
      <c r="AS63" s="1307"/>
      <c r="AT63" s="1308"/>
      <c r="AU63" s="10"/>
      <c r="AW63" s="1276" t="s">
        <v>62</v>
      </c>
      <c r="AX63" s="1277"/>
      <c r="AY63" s="1277"/>
      <c r="AZ63" s="1277"/>
      <c r="BA63" s="1277"/>
      <c r="BB63" s="1277"/>
      <c r="BC63" s="1277"/>
      <c r="BD63" s="1277"/>
      <c r="BE63" s="1277"/>
      <c r="BF63" s="1277"/>
      <c r="BG63" s="1277"/>
      <c r="BH63" s="1277"/>
      <c r="BI63" s="1278"/>
      <c r="BK63" s="1279"/>
      <c r="BL63" s="1280"/>
      <c r="BM63" s="1280"/>
      <c r="BN63" s="1280"/>
      <c r="BO63" s="1280"/>
      <c r="BP63" s="1280"/>
      <c r="BQ63" s="1280"/>
      <c r="BR63" s="1280"/>
      <c r="BS63" s="1280"/>
      <c r="BT63" s="1280"/>
      <c r="BU63" s="1280"/>
      <c r="BV63" s="1280"/>
      <c r="BW63" s="1281"/>
      <c r="BX63" s="38"/>
      <c r="BY63" s="12"/>
      <c r="BZ63" s="12"/>
      <c r="CA63" s="10"/>
      <c r="CB63" s="10"/>
      <c r="CC63" s="10"/>
      <c r="CD63" s="10"/>
      <c r="CE63" s="10"/>
      <c r="CF63" s="90"/>
      <c r="CG63" s="10"/>
      <c r="CH63" s="10"/>
      <c r="CI63" s="10"/>
      <c r="CJ63" s="10"/>
      <c r="CK63" s="10"/>
      <c r="CL63" s="10"/>
      <c r="CM63" s="10"/>
      <c r="CN63" s="10"/>
      <c r="CO63" s="10"/>
      <c r="CP63" s="10"/>
      <c r="CQ63" s="10"/>
      <c r="CR63" s="37"/>
      <c r="CS63" s="37"/>
      <c r="CT63" s="37"/>
      <c r="CU63" s="37"/>
      <c r="CV63" s="37"/>
      <c r="CW63" s="37"/>
      <c r="CX63" s="37"/>
      <c r="CY63" s="37"/>
      <c r="CZ63" s="37"/>
      <c r="DA63" s="37"/>
      <c r="DB63" s="37"/>
      <c r="DC63" s="37"/>
      <c r="DD63" s="37"/>
      <c r="DE63" s="37"/>
      <c r="DF63" s="37"/>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row>
    <row r="64" spans="1:225" ht="15" customHeight="1" x14ac:dyDescent="0.2">
      <c r="A64" s="33"/>
      <c r="B64" s="8"/>
      <c r="C64" s="8"/>
      <c r="E64" s="10"/>
      <c r="F64" s="1272"/>
      <c r="G64" s="1272"/>
      <c r="H64" s="1272"/>
      <c r="I64" s="1272"/>
      <c r="J64" s="1272"/>
      <c r="K64" s="1272"/>
      <c r="L64" s="1272"/>
      <c r="M64" s="1272"/>
      <c r="N64" s="1272"/>
      <c r="O64" s="1272"/>
      <c r="P64" s="1272"/>
      <c r="Q64" s="1272"/>
      <c r="R64" s="1272"/>
      <c r="S64" s="1272"/>
      <c r="T64" s="1272"/>
      <c r="U64" s="1272"/>
      <c r="V64" s="1272"/>
      <c r="W64" s="1272"/>
      <c r="X64" s="1272"/>
      <c r="Y64" s="1272"/>
      <c r="Z64" s="1272"/>
      <c r="AA64" s="1272"/>
      <c r="AB64" s="1272"/>
      <c r="AC64" s="1272"/>
      <c r="AD64" s="1272"/>
      <c r="AE64" s="1272"/>
      <c r="AF64" s="1272"/>
      <c r="AG64" s="10"/>
      <c r="AH64" s="1309"/>
      <c r="AI64" s="1310"/>
      <c r="AJ64" s="1310"/>
      <c r="AK64" s="1310"/>
      <c r="AL64" s="1310"/>
      <c r="AM64" s="1310"/>
      <c r="AN64" s="1310"/>
      <c r="AO64" s="1310"/>
      <c r="AP64" s="1310"/>
      <c r="AQ64" s="1310"/>
      <c r="AR64" s="1310"/>
      <c r="AS64" s="1310"/>
      <c r="AT64" s="1311"/>
      <c r="AU64" s="440"/>
      <c r="AW64" s="1279"/>
      <c r="AX64" s="1280"/>
      <c r="AY64" s="1280"/>
      <c r="AZ64" s="1280"/>
      <c r="BA64" s="1280"/>
      <c r="BB64" s="1280"/>
      <c r="BC64" s="1280"/>
      <c r="BD64" s="1280"/>
      <c r="BE64" s="1280"/>
      <c r="BF64" s="1280"/>
      <c r="BG64" s="1280"/>
      <c r="BH64" s="1280"/>
      <c r="BI64" s="1281"/>
      <c r="BK64" s="1279"/>
      <c r="BL64" s="1280"/>
      <c r="BM64" s="1280"/>
      <c r="BN64" s="1280"/>
      <c r="BO64" s="1280"/>
      <c r="BP64" s="1280"/>
      <c r="BQ64" s="1280"/>
      <c r="BR64" s="1280"/>
      <c r="BS64" s="1280"/>
      <c r="BT64" s="1280"/>
      <c r="BU64" s="1280"/>
      <c r="BV64" s="1280"/>
      <c r="BW64" s="1281"/>
      <c r="BX64" s="38"/>
      <c r="BY64" s="12"/>
      <c r="BZ64" s="12"/>
      <c r="CA64" s="10"/>
      <c r="CB64" s="10"/>
      <c r="CC64" s="10"/>
      <c r="CD64" s="10"/>
      <c r="CE64" s="10"/>
      <c r="CF64" s="10"/>
      <c r="CG64" s="10"/>
      <c r="CH64" s="10"/>
      <c r="CI64" s="10"/>
      <c r="CJ64" s="10"/>
      <c r="CK64" s="10"/>
      <c r="CL64" s="10"/>
      <c r="CM64" s="10"/>
      <c r="CN64" s="10"/>
      <c r="CO64" s="10"/>
      <c r="CP64" s="10"/>
      <c r="CQ64" s="10"/>
      <c r="CR64" s="37"/>
      <c r="CS64" s="37"/>
      <c r="CT64" s="37"/>
      <c r="CU64" s="37"/>
      <c r="CV64" s="37"/>
      <c r="CW64" s="37"/>
      <c r="CX64" s="37"/>
      <c r="CY64" s="37"/>
      <c r="CZ64" s="37"/>
      <c r="DA64" s="37"/>
      <c r="DB64" s="37"/>
      <c r="DC64" s="37"/>
      <c r="DD64" s="37"/>
      <c r="DE64" s="37"/>
      <c r="DF64" s="37"/>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row>
    <row r="65" spans="1:225" ht="35.1" customHeight="1" x14ac:dyDescent="0.2">
      <c r="A65" s="33"/>
      <c r="B65" s="8"/>
      <c r="C65" s="8"/>
      <c r="D65" s="6"/>
      <c r="E65" s="10"/>
      <c r="F65" s="1272"/>
      <c r="G65" s="1272"/>
      <c r="H65" s="1272"/>
      <c r="I65" s="1272"/>
      <c r="J65" s="1272"/>
      <c r="K65" s="1272"/>
      <c r="L65" s="1272"/>
      <c r="M65" s="1272"/>
      <c r="N65" s="1272"/>
      <c r="O65" s="1272"/>
      <c r="P65" s="1272"/>
      <c r="Q65" s="1272"/>
      <c r="R65" s="1272"/>
      <c r="S65" s="1272"/>
      <c r="T65" s="1272"/>
      <c r="U65" s="1272"/>
      <c r="V65" s="1272"/>
      <c r="W65" s="1272"/>
      <c r="X65" s="1272"/>
      <c r="Y65" s="1272"/>
      <c r="Z65" s="1272"/>
      <c r="AA65" s="1272"/>
      <c r="AB65" s="1272"/>
      <c r="AC65" s="1272"/>
      <c r="AD65" s="1272"/>
      <c r="AE65" s="1272"/>
      <c r="AF65" s="1272"/>
      <c r="AH65" s="1309"/>
      <c r="AI65" s="1310"/>
      <c r="AJ65" s="1310"/>
      <c r="AK65" s="1310"/>
      <c r="AL65" s="1310"/>
      <c r="AM65" s="1310"/>
      <c r="AN65" s="1310"/>
      <c r="AO65" s="1310"/>
      <c r="AP65" s="1310"/>
      <c r="AQ65" s="1310"/>
      <c r="AR65" s="1310"/>
      <c r="AS65" s="1310"/>
      <c r="AT65" s="1311"/>
      <c r="AU65" s="440"/>
      <c r="AW65" s="1279"/>
      <c r="AX65" s="1280"/>
      <c r="AY65" s="1280"/>
      <c r="AZ65" s="1280"/>
      <c r="BA65" s="1280"/>
      <c r="BB65" s="1280"/>
      <c r="BC65" s="1280"/>
      <c r="BD65" s="1280"/>
      <c r="BE65" s="1280"/>
      <c r="BF65" s="1280"/>
      <c r="BG65" s="1280"/>
      <c r="BH65" s="1280"/>
      <c r="BI65" s="1281"/>
      <c r="BK65" s="1279"/>
      <c r="BL65" s="1280"/>
      <c r="BM65" s="1280"/>
      <c r="BN65" s="1280"/>
      <c r="BO65" s="1280"/>
      <c r="BP65" s="1280"/>
      <c r="BQ65" s="1280"/>
      <c r="BR65" s="1280"/>
      <c r="BS65" s="1280"/>
      <c r="BT65" s="1280"/>
      <c r="BU65" s="1280"/>
      <c r="BV65" s="1280"/>
      <c r="BW65" s="1281"/>
      <c r="BX65" s="38"/>
      <c r="BY65" s="12"/>
      <c r="BZ65" s="12"/>
      <c r="CA65" s="10"/>
      <c r="CB65" s="10"/>
      <c r="CC65" s="10"/>
      <c r="CD65" s="10"/>
      <c r="CE65" s="10"/>
      <c r="CF65" s="10"/>
      <c r="CG65" s="10"/>
      <c r="CH65" s="10"/>
      <c r="CI65" s="10"/>
      <c r="CJ65" s="10"/>
      <c r="CK65" s="10"/>
      <c r="CL65" s="10"/>
      <c r="CM65" s="10"/>
      <c r="CN65" s="10"/>
      <c r="CO65" s="10"/>
      <c r="CP65" s="10"/>
      <c r="CQ65" s="10"/>
      <c r="CR65" s="37"/>
      <c r="CS65" s="37"/>
      <c r="CT65" s="37"/>
      <c r="CU65" s="37"/>
      <c r="CV65" s="37"/>
      <c r="CW65" s="37"/>
      <c r="CX65" s="37"/>
      <c r="CY65" s="37"/>
      <c r="CZ65" s="37"/>
      <c r="DA65" s="37"/>
      <c r="DB65" s="37"/>
      <c r="DC65" s="37"/>
      <c r="DD65" s="37"/>
      <c r="DE65" s="37"/>
      <c r="DF65" s="37"/>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row>
    <row r="66" spans="1:225" ht="35.1" customHeight="1" x14ac:dyDescent="0.2">
      <c r="A66" s="33"/>
      <c r="B66" s="8"/>
      <c r="C66" s="601"/>
      <c r="D66" s="6"/>
      <c r="E66" s="10"/>
      <c r="F66" s="1272"/>
      <c r="G66" s="1272"/>
      <c r="H66" s="1272"/>
      <c r="I66" s="1272"/>
      <c r="J66" s="1272"/>
      <c r="K66" s="1272"/>
      <c r="L66" s="1272"/>
      <c r="M66" s="1272"/>
      <c r="N66" s="1272"/>
      <c r="O66" s="1272"/>
      <c r="P66" s="1272"/>
      <c r="Q66" s="1272"/>
      <c r="R66" s="1272"/>
      <c r="S66" s="1272"/>
      <c r="T66" s="1272"/>
      <c r="U66" s="1272"/>
      <c r="V66" s="1272"/>
      <c r="W66" s="1272"/>
      <c r="X66" s="1272"/>
      <c r="Y66" s="1272"/>
      <c r="Z66" s="1272"/>
      <c r="AA66" s="1272"/>
      <c r="AB66" s="1272"/>
      <c r="AC66" s="1272"/>
      <c r="AD66" s="1272"/>
      <c r="AE66" s="1272"/>
      <c r="AF66" s="1272"/>
      <c r="AH66" s="1309"/>
      <c r="AI66" s="1310"/>
      <c r="AJ66" s="1310"/>
      <c r="AK66" s="1310"/>
      <c r="AL66" s="1310"/>
      <c r="AM66" s="1310"/>
      <c r="AN66" s="1310"/>
      <c r="AO66" s="1310"/>
      <c r="AP66" s="1310"/>
      <c r="AQ66" s="1310"/>
      <c r="AR66" s="1310"/>
      <c r="AS66" s="1310"/>
      <c r="AT66" s="1311"/>
      <c r="AU66" s="440"/>
      <c r="AW66" s="1279"/>
      <c r="AX66" s="1280"/>
      <c r="AY66" s="1280"/>
      <c r="AZ66" s="1280"/>
      <c r="BA66" s="1280"/>
      <c r="BB66" s="1280"/>
      <c r="BC66" s="1280"/>
      <c r="BD66" s="1280"/>
      <c r="BE66" s="1280"/>
      <c r="BF66" s="1280"/>
      <c r="BG66" s="1280"/>
      <c r="BH66" s="1280"/>
      <c r="BI66" s="1281"/>
      <c r="BK66" s="1279"/>
      <c r="BL66" s="1280"/>
      <c r="BM66" s="1280"/>
      <c r="BN66" s="1280"/>
      <c r="BO66" s="1280"/>
      <c r="BP66" s="1280"/>
      <c r="BQ66" s="1280"/>
      <c r="BR66" s="1280"/>
      <c r="BS66" s="1280"/>
      <c r="BT66" s="1280"/>
      <c r="BU66" s="1280"/>
      <c r="BV66" s="1280"/>
      <c r="BW66" s="1281"/>
      <c r="BX66" s="38"/>
      <c r="BY66" s="12"/>
      <c r="BZ66" s="12"/>
      <c r="CA66" s="188" t="s">
        <v>300</v>
      </c>
      <c r="CB66" s="10"/>
      <c r="CC66" s="10"/>
      <c r="CD66" s="10"/>
      <c r="CE66" s="10"/>
      <c r="CF66" s="10"/>
      <c r="CG66" s="10"/>
      <c r="CH66" s="10"/>
      <c r="CI66" s="10"/>
      <c r="CJ66" s="10"/>
      <c r="CK66" s="10"/>
      <c r="CL66" s="10"/>
      <c r="CM66" s="10"/>
      <c r="CN66" s="10"/>
      <c r="CO66" s="10"/>
      <c r="CP66" s="10"/>
      <c r="CQ66" s="10"/>
      <c r="CR66" s="37"/>
      <c r="CS66" s="37"/>
      <c r="CT66" s="37"/>
      <c r="CU66" s="37"/>
      <c r="CV66" s="37"/>
      <c r="CW66" s="37"/>
      <c r="CX66" s="37"/>
      <c r="CY66" s="37"/>
      <c r="CZ66" s="37"/>
      <c r="DA66" s="37"/>
      <c r="DB66" s="37"/>
      <c r="DC66" s="37"/>
      <c r="DD66" s="37"/>
      <c r="DE66" s="37"/>
      <c r="DF66" s="37"/>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row>
    <row r="67" spans="1:225" ht="18.95" customHeight="1" x14ac:dyDescent="0.2">
      <c r="A67" s="33"/>
      <c r="B67" s="8"/>
      <c r="C67" s="601"/>
      <c r="D67" s="10"/>
      <c r="E67" s="10"/>
      <c r="F67" s="1272"/>
      <c r="G67" s="1272"/>
      <c r="H67" s="1272"/>
      <c r="I67" s="1272"/>
      <c r="J67" s="1272"/>
      <c r="K67" s="1272"/>
      <c r="L67" s="1272"/>
      <c r="M67" s="1272"/>
      <c r="N67" s="1272"/>
      <c r="O67" s="1272"/>
      <c r="P67" s="1272"/>
      <c r="Q67" s="1272"/>
      <c r="R67" s="1272"/>
      <c r="S67" s="1272"/>
      <c r="T67" s="1272"/>
      <c r="U67" s="1272"/>
      <c r="V67" s="1272"/>
      <c r="W67" s="1272"/>
      <c r="X67" s="1272"/>
      <c r="Y67" s="1272"/>
      <c r="Z67" s="1272"/>
      <c r="AA67" s="1272"/>
      <c r="AB67" s="1272"/>
      <c r="AC67" s="1272"/>
      <c r="AD67" s="1272"/>
      <c r="AE67" s="1272"/>
      <c r="AF67" s="1272"/>
      <c r="AH67" s="1312"/>
      <c r="AI67" s="1313"/>
      <c r="AJ67" s="1313"/>
      <c r="AK67" s="1313"/>
      <c r="AL67" s="1313"/>
      <c r="AM67" s="1313"/>
      <c r="AN67" s="1313"/>
      <c r="AO67" s="1313"/>
      <c r="AP67" s="1313"/>
      <c r="AQ67" s="1313"/>
      <c r="AR67" s="1313"/>
      <c r="AS67" s="1313"/>
      <c r="AT67" s="1314"/>
      <c r="AU67" s="440"/>
      <c r="AW67" s="1282"/>
      <c r="AX67" s="1283"/>
      <c r="AY67" s="1283"/>
      <c r="AZ67" s="1283"/>
      <c r="BA67" s="1283"/>
      <c r="BB67" s="1283"/>
      <c r="BC67" s="1283"/>
      <c r="BD67" s="1283"/>
      <c r="BE67" s="1283"/>
      <c r="BF67" s="1283"/>
      <c r="BG67" s="1283"/>
      <c r="BH67" s="1283"/>
      <c r="BI67" s="1284"/>
      <c r="BK67" s="1282"/>
      <c r="BL67" s="1283"/>
      <c r="BM67" s="1283"/>
      <c r="BN67" s="1283"/>
      <c r="BO67" s="1283"/>
      <c r="BP67" s="1283"/>
      <c r="BQ67" s="1283"/>
      <c r="BR67" s="1283"/>
      <c r="BS67" s="1283"/>
      <c r="BT67" s="1283"/>
      <c r="BU67" s="1283"/>
      <c r="BV67" s="1283"/>
      <c r="BW67" s="1284"/>
      <c r="BX67" s="38"/>
      <c r="BY67" s="12"/>
      <c r="BZ67" s="12"/>
      <c r="CA67" s="188" t="s">
        <v>33</v>
      </c>
      <c r="CB67" s="10"/>
      <c r="CC67" s="10"/>
      <c r="CD67" s="10"/>
      <c r="CE67" s="10"/>
      <c r="CF67" s="10"/>
      <c r="CG67" s="10"/>
      <c r="CH67" s="10"/>
      <c r="CI67" s="10"/>
      <c r="CJ67" s="10"/>
      <c r="CK67" s="10"/>
      <c r="CL67" s="10"/>
      <c r="CM67" s="10"/>
      <c r="CN67" s="10"/>
      <c r="CO67" s="10"/>
      <c r="CP67" s="10"/>
      <c r="CQ67" s="10"/>
      <c r="CR67" s="37"/>
      <c r="CS67" s="37"/>
      <c r="CT67" s="37"/>
      <c r="CU67" s="37"/>
      <c r="CV67" s="37"/>
      <c r="CW67" s="37"/>
      <c r="CX67" s="37"/>
      <c r="CY67" s="37"/>
      <c r="CZ67" s="37"/>
      <c r="DA67" s="37"/>
      <c r="DB67" s="37"/>
      <c r="DC67" s="37"/>
      <c r="DD67" s="37"/>
      <c r="DE67" s="37"/>
      <c r="DF67" s="37"/>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row>
    <row r="68" spans="1:225" ht="3.95" customHeight="1" x14ac:dyDescent="0.25">
      <c r="A68" s="33"/>
      <c r="B68" s="8"/>
      <c r="C68" s="8"/>
      <c r="D68" s="10"/>
      <c r="E68" s="10"/>
      <c r="F68" s="44"/>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U68" s="440"/>
      <c r="AV68" s="36"/>
      <c r="BN68" s="10"/>
      <c r="BQ68" s="10"/>
      <c r="BR68" s="10"/>
      <c r="BS68" s="10"/>
      <c r="BT68" s="10"/>
      <c r="BU68" s="10"/>
      <c r="BV68" s="10"/>
      <c r="BW68" s="37"/>
      <c r="BX68" s="38"/>
      <c r="BY68" s="12"/>
      <c r="BZ68" s="12"/>
      <c r="CA68" s="188"/>
      <c r="CB68" s="10"/>
      <c r="CC68" s="10"/>
      <c r="CD68" s="10"/>
      <c r="CE68" s="10"/>
      <c r="CF68" s="10"/>
      <c r="CG68" s="10"/>
      <c r="CH68" s="10"/>
      <c r="CI68" s="10"/>
      <c r="CJ68" s="10"/>
      <c r="CK68" s="10"/>
      <c r="CL68" s="10"/>
      <c r="CM68" s="10"/>
      <c r="CN68" s="10"/>
      <c r="CO68" s="10"/>
      <c r="CP68" s="10"/>
      <c r="CQ68" s="10"/>
      <c r="CR68" s="37"/>
      <c r="CS68" s="37"/>
      <c r="CT68" s="37"/>
      <c r="CU68" s="37"/>
      <c r="CV68" s="37"/>
      <c r="CW68" s="37"/>
      <c r="CX68" s="37"/>
      <c r="CY68" s="37"/>
      <c r="CZ68" s="37"/>
      <c r="DA68" s="37"/>
      <c r="DB68" s="37"/>
      <c r="DC68" s="37"/>
      <c r="DD68" s="37"/>
      <c r="DE68" s="37"/>
      <c r="DF68" s="37"/>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row>
    <row r="69" spans="1:225" ht="14.1" customHeight="1" x14ac:dyDescent="0.25">
      <c r="A69" s="33"/>
      <c r="B69" s="8"/>
      <c r="C69" s="8"/>
      <c r="D69" s="10"/>
      <c r="E69" s="10"/>
      <c r="F69" s="44"/>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T69" s="440"/>
      <c r="AU69" s="440"/>
      <c r="AV69" s="1288" t="s">
        <v>64</v>
      </c>
      <c r="AW69" s="1288"/>
      <c r="AX69" s="1288"/>
      <c r="AY69" s="1288"/>
      <c r="AZ69" s="1288"/>
      <c r="BA69" s="1288"/>
      <c r="BB69" s="1288"/>
      <c r="BC69" s="1288"/>
      <c r="BD69" s="1288"/>
      <c r="BE69" s="1288"/>
      <c r="BF69" s="1288"/>
      <c r="BG69" s="1288"/>
      <c r="BH69" s="1288"/>
      <c r="BI69" s="1288"/>
      <c r="BJ69" s="1288"/>
      <c r="BN69" s="10"/>
      <c r="BQ69" s="10"/>
      <c r="BR69" s="10"/>
      <c r="BS69" s="10"/>
      <c r="BT69" s="10"/>
      <c r="BU69" s="10"/>
      <c r="BV69" s="10"/>
      <c r="BW69" s="37"/>
      <c r="BX69" s="38"/>
      <c r="BY69" s="12"/>
      <c r="BZ69" s="12"/>
      <c r="CA69" s="188"/>
      <c r="CB69" s="10"/>
      <c r="CC69" s="10"/>
      <c r="CD69" s="10"/>
      <c r="CE69" s="10"/>
      <c r="CF69" s="10"/>
      <c r="CG69" s="10"/>
      <c r="CH69" s="10"/>
      <c r="CI69" s="10"/>
      <c r="CJ69" s="10"/>
      <c r="CK69" s="10"/>
      <c r="CL69" s="10"/>
      <c r="CM69" s="10"/>
      <c r="CN69" s="10"/>
      <c r="CO69" s="10"/>
      <c r="CP69" s="10"/>
      <c r="CQ69" s="10"/>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row>
    <row r="70" spans="1:225" ht="12.95" customHeight="1" x14ac:dyDescent="0.25">
      <c r="A70" s="33"/>
      <c r="B70" s="8"/>
      <c r="C70" s="8"/>
      <c r="D70" s="10"/>
      <c r="E70" s="10"/>
      <c r="F70" s="10"/>
      <c r="G70" s="10"/>
      <c r="H70" s="45" t="s">
        <v>603</v>
      </c>
      <c r="I70" s="8"/>
      <c r="J70" s="8"/>
      <c r="K70" s="8"/>
      <c r="L70" s="142" t="s">
        <v>604</v>
      </c>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27" t="s">
        <v>599</v>
      </c>
      <c r="AM70" s="49"/>
      <c r="AN70" s="49"/>
      <c r="AO70" s="49"/>
      <c r="AP70" s="49"/>
      <c r="AQ70" s="36" t="s">
        <v>600</v>
      </c>
      <c r="AR70" s="49"/>
      <c r="AT70" s="39"/>
      <c r="AU70" s="143" t="s">
        <v>299</v>
      </c>
      <c r="AW70" s="10"/>
      <c r="AX70" s="10"/>
      <c r="AY70" s="2"/>
      <c r="AZ70" s="2"/>
      <c r="BA70" s="2"/>
      <c r="BB70" s="2"/>
      <c r="BC70" s="2"/>
      <c r="BD70" s="202" t="s">
        <v>300</v>
      </c>
      <c r="BE70" s="2"/>
      <c r="BG70" s="2"/>
      <c r="BH70" s="10"/>
      <c r="BI70" s="39"/>
      <c r="BJ70" s="10"/>
      <c r="BK70" s="10"/>
      <c r="BL70" s="10"/>
      <c r="BM70" s="10"/>
      <c r="BN70" s="10"/>
      <c r="BO70" s="10"/>
      <c r="BP70" s="10"/>
      <c r="BQ70" s="10"/>
      <c r="BR70" s="10"/>
      <c r="BS70" s="10"/>
      <c r="BT70" s="10"/>
      <c r="BU70" s="10"/>
      <c r="BV70" s="10"/>
      <c r="BW70" s="37"/>
      <c r="BX70" s="38"/>
      <c r="BY70" s="12"/>
      <c r="BZ70" s="12"/>
      <c r="CA70" s="585"/>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row>
    <row r="71" spans="1:225" ht="17.100000000000001" customHeight="1" x14ac:dyDescent="0.2">
      <c r="A71" s="33"/>
      <c r="B71" s="8"/>
      <c r="C71" s="8"/>
      <c r="D71" s="10"/>
      <c r="E71" s="10"/>
      <c r="F71" s="2"/>
      <c r="G71" s="2"/>
      <c r="H71" s="10"/>
      <c r="I71" s="10"/>
      <c r="J71" s="10"/>
      <c r="K71" s="60" t="s">
        <v>225</v>
      </c>
      <c r="L71" s="36" t="s">
        <v>606</v>
      </c>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19" t="s">
        <v>857</v>
      </c>
      <c r="AM71" s="1020"/>
      <c r="AN71" s="10"/>
      <c r="AO71" s="10"/>
      <c r="AP71" s="10"/>
      <c r="AQ71" s="1019"/>
      <c r="AR71" s="1020"/>
      <c r="AS71" s="39" t="s">
        <v>61</v>
      </c>
      <c r="AU71" s="10"/>
      <c r="AV71" s="10"/>
      <c r="AW71" s="10"/>
      <c r="AX71" s="839"/>
      <c r="AY71" s="840"/>
      <c r="AZ71" s="840"/>
      <c r="BA71" s="840"/>
      <c r="BB71" s="841"/>
      <c r="BC71" s="2"/>
      <c r="BD71" s="2"/>
      <c r="BE71" s="2"/>
      <c r="BF71" s="1182">
        <v>90</v>
      </c>
      <c r="BG71" s="1183"/>
      <c r="BH71" s="1183"/>
      <c r="BI71" s="1184"/>
      <c r="BJ71" s="2" t="s">
        <v>63</v>
      </c>
      <c r="BK71" s="2"/>
      <c r="BL71" s="10"/>
      <c r="BM71" s="839">
        <v>72</v>
      </c>
      <c r="BN71" s="840"/>
      <c r="BO71" s="840"/>
      <c r="BP71" s="840"/>
      <c r="BQ71" s="840"/>
      <c r="BR71" s="840"/>
      <c r="BS71" s="840"/>
      <c r="BT71" s="840"/>
      <c r="BU71" s="841"/>
      <c r="BV71" s="10" t="s">
        <v>558</v>
      </c>
      <c r="BW71" s="37"/>
      <c r="BX71" s="38"/>
      <c r="BY71" s="12"/>
      <c r="BZ71" s="12"/>
      <c r="CA71" s="585"/>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row>
    <row r="72" spans="1:225" ht="17.100000000000001" customHeight="1" x14ac:dyDescent="0.2">
      <c r="A72" s="33"/>
      <c r="B72" s="8"/>
      <c r="C72" s="8"/>
      <c r="D72" s="10"/>
      <c r="E72" s="10"/>
      <c r="F72" s="2"/>
      <c r="G72" s="2"/>
      <c r="H72" s="10"/>
      <c r="I72" s="10"/>
      <c r="J72" s="10"/>
      <c r="K72" s="60" t="s">
        <v>225</v>
      </c>
      <c r="L72" s="36" t="s">
        <v>607</v>
      </c>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19" t="s">
        <v>857</v>
      </c>
      <c r="AM72" s="1020"/>
      <c r="AN72" s="10"/>
      <c r="AO72" s="10"/>
      <c r="AP72" s="10"/>
      <c r="AQ72" s="1019"/>
      <c r="AR72" s="1020"/>
      <c r="AS72" s="39" t="s">
        <v>61</v>
      </c>
      <c r="AU72" s="10"/>
      <c r="AV72" s="10"/>
      <c r="AW72" s="10"/>
      <c r="AX72" s="839"/>
      <c r="AY72" s="840"/>
      <c r="AZ72" s="840"/>
      <c r="BA72" s="840"/>
      <c r="BB72" s="841"/>
      <c r="BC72" s="2"/>
      <c r="BD72" s="2"/>
      <c r="BE72" s="2"/>
      <c r="BF72" s="1182">
        <v>90</v>
      </c>
      <c r="BG72" s="1183"/>
      <c r="BH72" s="1183"/>
      <c r="BI72" s="1184"/>
      <c r="BJ72" s="2" t="s">
        <v>63</v>
      </c>
      <c r="BK72" s="2"/>
      <c r="BL72" s="10"/>
      <c r="BM72" s="839" t="s">
        <v>859</v>
      </c>
      <c r="BN72" s="840"/>
      <c r="BO72" s="840"/>
      <c r="BP72" s="840"/>
      <c r="BQ72" s="840"/>
      <c r="BR72" s="840"/>
      <c r="BS72" s="840"/>
      <c r="BT72" s="840"/>
      <c r="BU72" s="841"/>
      <c r="BV72" s="10" t="s">
        <v>558</v>
      </c>
      <c r="BW72" s="37"/>
      <c r="BX72" s="38"/>
      <c r="BY72" s="12"/>
      <c r="BZ72" s="12"/>
      <c r="CA72" s="585" t="s">
        <v>270</v>
      </c>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row>
    <row r="73" spans="1:225" ht="17.100000000000001" customHeight="1" x14ac:dyDescent="0.2">
      <c r="A73" s="33"/>
      <c r="B73" s="8"/>
      <c r="C73" s="8"/>
      <c r="D73" s="10"/>
      <c r="E73" s="10"/>
      <c r="F73" s="2"/>
      <c r="G73" s="2"/>
      <c r="H73" s="10"/>
      <c r="I73" s="10"/>
      <c r="J73" s="10"/>
      <c r="K73" s="60" t="s">
        <v>225</v>
      </c>
      <c r="L73" s="36" t="s">
        <v>608</v>
      </c>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19" t="s">
        <v>857</v>
      </c>
      <c r="AM73" s="1020"/>
      <c r="AN73" s="10"/>
      <c r="AO73" s="10"/>
      <c r="AP73" s="10"/>
      <c r="AQ73" s="1019"/>
      <c r="AR73" s="1020"/>
      <c r="AS73" s="39" t="s">
        <v>61</v>
      </c>
      <c r="AU73" s="10"/>
      <c r="AV73" s="10"/>
      <c r="AW73" s="10"/>
      <c r="AX73" s="839"/>
      <c r="AY73" s="840"/>
      <c r="AZ73" s="840"/>
      <c r="BA73" s="840"/>
      <c r="BB73" s="841"/>
      <c r="BC73" s="2"/>
      <c r="BD73" s="2"/>
      <c r="BE73" s="2"/>
      <c r="BF73" s="1182">
        <v>90</v>
      </c>
      <c r="BG73" s="1183"/>
      <c r="BH73" s="1183"/>
      <c r="BI73" s="1184"/>
      <c r="BJ73" s="2" t="s">
        <v>63</v>
      </c>
      <c r="BK73" s="2"/>
      <c r="BL73" s="10"/>
      <c r="BM73" s="839" t="s">
        <v>859</v>
      </c>
      <c r="BN73" s="840"/>
      <c r="BO73" s="840"/>
      <c r="BP73" s="840"/>
      <c r="BQ73" s="840"/>
      <c r="BR73" s="840"/>
      <c r="BS73" s="840"/>
      <c r="BT73" s="840"/>
      <c r="BU73" s="841"/>
      <c r="BV73" s="10" t="s">
        <v>558</v>
      </c>
      <c r="BW73" s="37"/>
      <c r="BX73" s="38"/>
      <c r="BY73" s="12"/>
      <c r="BZ73" s="12"/>
      <c r="CA73" s="585" t="s">
        <v>268</v>
      </c>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row>
    <row r="74" spans="1:225" ht="17.100000000000001" customHeight="1" x14ac:dyDescent="0.2">
      <c r="A74" s="33"/>
      <c r="B74" s="8"/>
      <c r="C74" s="8"/>
      <c r="D74" s="10"/>
      <c r="E74" s="10"/>
      <c r="F74" s="2"/>
      <c r="G74" s="2"/>
      <c r="H74" s="10"/>
      <c r="I74" s="10"/>
      <c r="J74" s="10"/>
      <c r="K74" s="60" t="s">
        <v>225</v>
      </c>
      <c r="L74" s="36" t="s">
        <v>609</v>
      </c>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19" t="s">
        <v>857</v>
      </c>
      <c r="AM74" s="1020"/>
      <c r="AN74" s="10"/>
      <c r="AO74" s="10"/>
      <c r="AP74" s="10"/>
      <c r="AQ74" s="1019"/>
      <c r="AR74" s="1020"/>
      <c r="AS74" s="39" t="s">
        <v>61</v>
      </c>
      <c r="AU74" s="10"/>
      <c r="AV74" s="10"/>
      <c r="AW74" s="10"/>
      <c r="AX74" s="839"/>
      <c r="AY74" s="840"/>
      <c r="AZ74" s="840"/>
      <c r="BA74" s="840"/>
      <c r="BB74" s="841"/>
      <c r="BC74" s="2"/>
      <c r="BD74" s="2"/>
      <c r="BE74" s="2"/>
      <c r="BF74" s="1182">
        <v>90</v>
      </c>
      <c r="BG74" s="1183"/>
      <c r="BH74" s="1183"/>
      <c r="BI74" s="1184"/>
      <c r="BJ74" s="2" t="s">
        <v>63</v>
      </c>
      <c r="BK74" s="2"/>
      <c r="BL74" s="10"/>
      <c r="BM74" s="839" t="s">
        <v>859</v>
      </c>
      <c r="BN74" s="840"/>
      <c r="BO74" s="840"/>
      <c r="BP74" s="840"/>
      <c r="BQ74" s="840"/>
      <c r="BR74" s="840"/>
      <c r="BS74" s="840"/>
      <c r="BT74" s="840"/>
      <c r="BU74" s="841"/>
      <c r="BV74" s="10" t="s">
        <v>558</v>
      </c>
      <c r="BW74" s="37"/>
      <c r="BX74" s="38"/>
      <c r="BY74" s="12"/>
      <c r="BZ74" s="12"/>
      <c r="CA74" s="585" t="s">
        <v>269</v>
      </c>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row>
    <row r="75" spans="1:225" ht="3.95" customHeight="1" x14ac:dyDescent="0.2">
      <c r="A75" s="33"/>
      <c r="B75" s="8"/>
      <c r="C75" s="8"/>
      <c r="D75" s="10"/>
      <c r="E75" s="10"/>
      <c r="F75" s="2"/>
      <c r="G75" s="2"/>
      <c r="H75" s="10"/>
      <c r="I75" s="10"/>
      <c r="J75" s="10"/>
      <c r="K75" s="60"/>
      <c r="L75" s="36"/>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83"/>
      <c r="AM75" s="183"/>
      <c r="AN75" s="10"/>
      <c r="AO75" s="10"/>
      <c r="AP75" s="10"/>
      <c r="AQ75" s="183"/>
      <c r="AR75" s="183"/>
      <c r="AS75" s="10"/>
      <c r="AT75" s="39"/>
      <c r="AU75" s="10"/>
      <c r="AV75" s="10"/>
      <c r="AW75" s="10"/>
      <c r="AX75" s="10"/>
      <c r="AY75" s="10"/>
      <c r="AZ75" s="10"/>
      <c r="BA75" s="10"/>
      <c r="BB75" s="10"/>
      <c r="BC75" s="10"/>
      <c r="BD75" s="2"/>
      <c r="BE75" s="2"/>
      <c r="BF75" s="2"/>
      <c r="BG75" s="2"/>
      <c r="BH75" s="2"/>
      <c r="BI75" s="2"/>
      <c r="BJ75" s="2"/>
      <c r="BK75" s="2"/>
      <c r="BL75" s="10"/>
      <c r="BM75" s="60"/>
      <c r="BN75" s="60"/>
      <c r="BO75" s="60"/>
      <c r="BP75" s="60"/>
      <c r="BQ75" s="60"/>
      <c r="BR75" s="60"/>
      <c r="BS75" s="60"/>
      <c r="BT75" s="60"/>
      <c r="BU75" s="60"/>
      <c r="BV75" s="10"/>
      <c r="BW75" s="37"/>
      <c r="BX75" s="38"/>
      <c r="BY75" s="12"/>
      <c r="BZ75" s="12"/>
      <c r="CA75" s="585"/>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row>
    <row r="76" spans="1:225" ht="21.95" customHeight="1" x14ac:dyDescent="0.25">
      <c r="A76" s="33"/>
      <c r="B76" s="8"/>
      <c r="C76" s="8"/>
      <c r="D76" s="10"/>
      <c r="E76" s="10"/>
      <c r="F76" s="10"/>
      <c r="G76" s="10"/>
      <c r="H76" s="45" t="s">
        <v>594</v>
      </c>
      <c r="I76" s="8"/>
      <c r="J76" s="8"/>
      <c r="K76" s="8"/>
      <c r="L76" s="142" t="s">
        <v>610</v>
      </c>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27" t="s">
        <v>599</v>
      </c>
      <c r="AM76" s="49"/>
      <c r="AN76" s="49"/>
      <c r="AO76" s="49"/>
      <c r="AP76" s="49"/>
      <c r="AQ76" s="36" t="s">
        <v>600</v>
      </c>
      <c r="AR76" s="49"/>
      <c r="AT76" s="39"/>
      <c r="AU76" s="10" t="s">
        <v>299</v>
      </c>
      <c r="AW76" s="10"/>
      <c r="AX76" s="10"/>
      <c r="AY76" s="2"/>
      <c r="AZ76" s="2"/>
      <c r="BA76" s="2"/>
      <c r="BB76" s="2"/>
      <c r="BC76" s="2"/>
      <c r="BD76" s="2" t="s">
        <v>300</v>
      </c>
      <c r="BE76" s="2"/>
      <c r="BG76" s="2"/>
      <c r="BH76" s="10"/>
      <c r="BI76" s="39"/>
      <c r="BJ76" s="10"/>
      <c r="BK76" s="10"/>
      <c r="BL76" s="10"/>
      <c r="BM76" s="10"/>
      <c r="BN76" s="10"/>
      <c r="BO76" s="10"/>
      <c r="BP76" s="10"/>
      <c r="BQ76" s="10"/>
      <c r="BR76" s="10"/>
      <c r="BS76" s="10"/>
      <c r="BT76" s="10"/>
      <c r="BU76" s="10"/>
      <c r="BV76" s="10"/>
      <c r="BW76" s="37"/>
      <c r="BX76" s="38"/>
      <c r="BY76" s="12"/>
      <c r="BZ76" s="12"/>
      <c r="CA76" s="585"/>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row>
    <row r="77" spans="1:225" ht="17.100000000000001" customHeight="1" x14ac:dyDescent="0.2">
      <c r="A77" s="33"/>
      <c r="B77" s="8"/>
      <c r="C77" s="8"/>
      <c r="D77" s="10"/>
      <c r="E77" s="10"/>
      <c r="F77" s="2"/>
      <c r="G77" s="2"/>
      <c r="H77" s="10"/>
      <c r="I77" s="10"/>
      <c r="J77" s="10"/>
      <c r="K77" s="60" t="s">
        <v>225</v>
      </c>
      <c r="L77" s="36" t="s">
        <v>606</v>
      </c>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19" t="s">
        <v>857</v>
      </c>
      <c r="AM77" s="1020"/>
      <c r="AN77" s="10"/>
      <c r="AO77" s="10"/>
      <c r="AP77" s="10"/>
      <c r="AQ77" s="1019"/>
      <c r="AR77" s="1020"/>
      <c r="AS77" s="39" t="s">
        <v>61</v>
      </c>
      <c r="AU77" s="10"/>
      <c r="AV77" s="10"/>
      <c r="AW77" s="10"/>
      <c r="AX77" s="839"/>
      <c r="AY77" s="840"/>
      <c r="AZ77" s="840"/>
      <c r="BA77" s="840"/>
      <c r="BB77" s="841"/>
      <c r="BC77" s="2"/>
      <c r="BD77" s="2"/>
      <c r="BE77" s="2"/>
      <c r="BF77" s="1182">
        <v>90</v>
      </c>
      <c r="BG77" s="1183"/>
      <c r="BH77" s="1183"/>
      <c r="BI77" s="1184"/>
      <c r="BJ77" s="2" t="s">
        <v>63</v>
      </c>
      <c r="BK77" s="2"/>
      <c r="BL77" s="10"/>
      <c r="BM77" s="839" t="s">
        <v>860</v>
      </c>
      <c r="BN77" s="840"/>
      <c r="BO77" s="840"/>
      <c r="BP77" s="840"/>
      <c r="BQ77" s="840"/>
      <c r="BR77" s="840"/>
      <c r="BS77" s="840"/>
      <c r="BT77" s="840"/>
      <c r="BU77" s="841"/>
      <c r="BV77" s="10" t="s">
        <v>558</v>
      </c>
      <c r="BW77" s="37"/>
      <c r="BX77" s="38"/>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row>
    <row r="78" spans="1:225" ht="17.100000000000001" customHeight="1" x14ac:dyDescent="0.2">
      <c r="A78" s="33"/>
      <c r="B78" s="8"/>
      <c r="C78" s="8"/>
      <c r="D78" s="10"/>
      <c r="E78" s="10"/>
      <c r="F78" s="2"/>
      <c r="G78" s="2"/>
      <c r="H78" s="10"/>
      <c r="I78" s="10"/>
      <c r="J78" s="10"/>
      <c r="K78" s="60" t="s">
        <v>225</v>
      </c>
      <c r="L78" s="36" t="s">
        <v>607</v>
      </c>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19" t="s">
        <v>857</v>
      </c>
      <c r="AM78" s="1020"/>
      <c r="AN78" s="10"/>
      <c r="AO78" s="10"/>
      <c r="AP78" s="10"/>
      <c r="AQ78" s="1019"/>
      <c r="AR78" s="1020"/>
      <c r="AS78" s="39" t="s">
        <v>61</v>
      </c>
      <c r="AU78" s="10"/>
      <c r="AV78" s="10"/>
      <c r="AW78" s="10"/>
      <c r="AX78" s="839"/>
      <c r="AY78" s="840"/>
      <c r="AZ78" s="840"/>
      <c r="BA78" s="840"/>
      <c r="BB78" s="841"/>
      <c r="BC78" s="2"/>
      <c r="BD78" s="2"/>
      <c r="BE78" s="2"/>
      <c r="BF78" s="1182">
        <v>90</v>
      </c>
      <c r="BG78" s="1183"/>
      <c r="BH78" s="1183"/>
      <c r="BI78" s="1184"/>
      <c r="BJ78" s="2" t="s">
        <v>63</v>
      </c>
      <c r="BK78" s="2"/>
      <c r="BL78" s="10"/>
      <c r="BM78" s="839" t="s">
        <v>860</v>
      </c>
      <c r="BN78" s="840"/>
      <c r="BO78" s="840"/>
      <c r="BP78" s="840"/>
      <c r="BQ78" s="840"/>
      <c r="BR78" s="840"/>
      <c r="BS78" s="840"/>
      <c r="BT78" s="840"/>
      <c r="BU78" s="841"/>
      <c r="BV78" s="10" t="s">
        <v>558</v>
      </c>
      <c r="BW78" s="37"/>
      <c r="BX78" s="38"/>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row>
    <row r="79" spans="1:225" ht="17.100000000000001" customHeight="1" x14ac:dyDescent="0.2">
      <c r="A79" s="33"/>
      <c r="B79" s="8"/>
      <c r="C79" s="8"/>
      <c r="D79" s="10"/>
      <c r="E79" s="10"/>
      <c r="F79" s="2"/>
      <c r="G79" s="2"/>
      <c r="H79" s="10"/>
      <c r="I79" s="10"/>
      <c r="J79" s="10"/>
      <c r="K79" s="60" t="s">
        <v>225</v>
      </c>
      <c r="L79" s="36" t="s">
        <v>608</v>
      </c>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19" t="s">
        <v>857</v>
      </c>
      <c r="AM79" s="1020"/>
      <c r="AN79" s="10"/>
      <c r="AO79" s="10"/>
      <c r="AP79" s="10"/>
      <c r="AQ79" s="1019"/>
      <c r="AR79" s="1020"/>
      <c r="AS79" s="39" t="s">
        <v>61</v>
      </c>
      <c r="AU79" s="10"/>
      <c r="AV79" s="10"/>
      <c r="AW79" s="10"/>
      <c r="AX79" s="839"/>
      <c r="AY79" s="840"/>
      <c r="AZ79" s="840"/>
      <c r="BA79" s="840"/>
      <c r="BB79" s="841"/>
      <c r="BC79"/>
      <c r="BD79" s="2"/>
      <c r="BE79" s="2"/>
      <c r="BF79" s="1182">
        <v>90</v>
      </c>
      <c r="BG79" s="1183"/>
      <c r="BH79" s="1183"/>
      <c r="BI79" s="1184"/>
      <c r="BJ79" s="2" t="s">
        <v>63</v>
      </c>
      <c r="BK79" s="2"/>
      <c r="BL79" s="10"/>
      <c r="BM79" s="839" t="s">
        <v>860</v>
      </c>
      <c r="BN79" s="840"/>
      <c r="BO79" s="840"/>
      <c r="BP79" s="840"/>
      <c r="BQ79" s="840"/>
      <c r="BR79" s="840"/>
      <c r="BS79" s="840"/>
      <c r="BT79" s="840"/>
      <c r="BU79" s="841"/>
      <c r="BV79" s="10" t="s">
        <v>558</v>
      </c>
      <c r="BW79" s="37"/>
      <c r="BX79" s="38"/>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row>
    <row r="80" spans="1:225" ht="17.100000000000001" customHeight="1" x14ac:dyDescent="0.2">
      <c r="A80" s="33"/>
      <c r="B80" s="8"/>
      <c r="C80" s="8"/>
      <c r="D80" s="10"/>
      <c r="E80" s="10"/>
      <c r="F80" s="2"/>
      <c r="G80" s="2"/>
      <c r="H80" s="10"/>
      <c r="I80" s="10"/>
      <c r="J80" s="10"/>
      <c r="K80" s="60" t="s">
        <v>225</v>
      </c>
      <c r="L80" s="36" t="s">
        <v>609</v>
      </c>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19" t="s">
        <v>857</v>
      </c>
      <c r="AM80" s="1020"/>
      <c r="AN80" s="10"/>
      <c r="AO80" s="10"/>
      <c r="AP80" s="10"/>
      <c r="AQ80" s="1019"/>
      <c r="AR80" s="1020"/>
      <c r="AS80" s="39" t="s">
        <v>61</v>
      </c>
      <c r="AU80" s="10"/>
      <c r="AV80" s="10"/>
      <c r="AW80" s="10"/>
      <c r="AX80" s="839"/>
      <c r="AY80" s="840"/>
      <c r="AZ80" s="840"/>
      <c r="BA80" s="840"/>
      <c r="BB80" s="841"/>
      <c r="BC80"/>
      <c r="BD80" s="2"/>
      <c r="BE80" s="2"/>
      <c r="BF80" s="1182">
        <v>90</v>
      </c>
      <c r="BG80" s="1183"/>
      <c r="BH80" s="1183"/>
      <c r="BI80" s="1184"/>
      <c r="BJ80" s="2" t="s">
        <v>63</v>
      </c>
      <c r="BK80" s="2"/>
      <c r="BL80" s="10"/>
      <c r="BM80" s="839" t="s">
        <v>860</v>
      </c>
      <c r="BN80" s="840"/>
      <c r="BO80" s="840"/>
      <c r="BP80" s="840"/>
      <c r="BQ80" s="840"/>
      <c r="BR80" s="840"/>
      <c r="BS80" s="840"/>
      <c r="BT80" s="840"/>
      <c r="BU80" s="841"/>
      <c r="BV80" s="10" t="s">
        <v>558</v>
      </c>
      <c r="BW80" s="37"/>
      <c r="BX80" s="38"/>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row>
    <row r="81" spans="1:225" ht="21.95" customHeight="1" x14ac:dyDescent="0.25">
      <c r="A81" s="33"/>
      <c r="B81" s="8"/>
      <c r="C81" s="8"/>
      <c r="D81" s="10"/>
      <c r="E81" s="10"/>
      <c r="F81" s="2"/>
      <c r="G81" s="2"/>
      <c r="H81" s="45" t="s">
        <v>611</v>
      </c>
      <c r="I81" s="10"/>
      <c r="J81" s="10"/>
      <c r="K81" s="10"/>
      <c r="L81" s="142" t="s">
        <v>612</v>
      </c>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27" t="s">
        <v>599</v>
      </c>
      <c r="AM81" s="49"/>
      <c r="AN81" s="49"/>
      <c r="AO81" s="49"/>
      <c r="AP81" s="49"/>
      <c r="AQ81" s="36" t="s">
        <v>600</v>
      </c>
      <c r="AR81" s="49"/>
      <c r="AT81" s="39"/>
      <c r="AU81" s="10" t="s">
        <v>299</v>
      </c>
      <c r="AW81" s="10"/>
      <c r="AX81" s="10"/>
      <c r="AY81" s="2"/>
      <c r="AZ81" s="2"/>
      <c r="BA81" s="2"/>
      <c r="BB81" s="2"/>
      <c r="BC81" s="2"/>
      <c r="BD81" s="2" t="s">
        <v>300</v>
      </c>
      <c r="BE81" s="2"/>
      <c r="BG81" s="2"/>
      <c r="BH81" s="10"/>
      <c r="BI81" s="39"/>
      <c r="BJ81" s="10"/>
      <c r="BK81" s="10"/>
      <c r="BL81" s="10"/>
      <c r="BM81" s="10"/>
      <c r="BN81" s="10"/>
      <c r="BO81" s="10"/>
      <c r="BP81" s="10"/>
      <c r="BQ81" s="10"/>
      <c r="BR81" s="10"/>
      <c r="BS81" s="10"/>
      <c r="BT81" s="10"/>
      <c r="BU81" s="10"/>
      <c r="BV81" s="10"/>
      <c r="BW81" s="37"/>
      <c r="BX81" s="38"/>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row>
    <row r="82" spans="1:225" ht="17.100000000000001" customHeight="1" x14ac:dyDescent="0.2">
      <c r="A82" s="33"/>
      <c r="B82" s="8"/>
      <c r="C82" s="8"/>
      <c r="D82" s="10"/>
      <c r="E82" s="10"/>
      <c r="F82" s="2"/>
      <c r="G82" s="2"/>
      <c r="H82" s="10"/>
      <c r="I82" s="10"/>
      <c r="J82" s="10"/>
      <c r="K82" s="60" t="s">
        <v>225</v>
      </c>
      <c r="L82" s="36" t="s">
        <v>606</v>
      </c>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19" t="s">
        <v>857</v>
      </c>
      <c r="AM82" s="1020"/>
      <c r="AN82" s="10"/>
      <c r="AO82" s="10"/>
      <c r="AP82" s="10"/>
      <c r="AQ82" s="1019"/>
      <c r="AR82" s="1020"/>
      <c r="AS82" s="39" t="s">
        <v>61</v>
      </c>
      <c r="AU82" s="10"/>
      <c r="AV82" s="10"/>
      <c r="AW82" s="10"/>
      <c r="AX82" s="839"/>
      <c r="AY82" s="840"/>
      <c r="AZ82" s="840"/>
      <c r="BA82" s="840"/>
      <c r="BB82" s="841"/>
      <c r="BC82" s="2"/>
      <c r="BD82" s="2"/>
      <c r="BE82" s="2"/>
      <c r="BF82" s="1182">
        <v>90</v>
      </c>
      <c r="BG82" s="1183"/>
      <c r="BH82" s="1183"/>
      <c r="BI82" s="1184"/>
      <c r="BJ82" s="2" t="s">
        <v>63</v>
      </c>
      <c r="BK82" s="2"/>
      <c r="BL82" s="10"/>
      <c r="BM82" s="839" t="s">
        <v>861</v>
      </c>
      <c r="BN82" s="840"/>
      <c r="BO82" s="840"/>
      <c r="BP82" s="840"/>
      <c r="BQ82" s="840"/>
      <c r="BR82" s="840"/>
      <c r="BS82" s="840"/>
      <c r="BT82" s="840"/>
      <c r="BU82" s="841"/>
      <c r="BV82" s="10" t="s">
        <v>558</v>
      </c>
      <c r="BW82" s="37"/>
      <c r="BX82" s="38"/>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row>
    <row r="83" spans="1:225" ht="17.100000000000001" customHeight="1" x14ac:dyDescent="0.2">
      <c r="A83" s="33"/>
      <c r="B83" s="8"/>
      <c r="C83" s="8"/>
      <c r="D83" s="10"/>
      <c r="E83" s="10"/>
      <c r="F83" s="2"/>
      <c r="G83" s="2"/>
      <c r="H83" s="10"/>
      <c r="I83" s="10"/>
      <c r="J83" s="10"/>
      <c r="K83" s="60" t="s">
        <v>225</v>
      </c>
      <c r="L83" s="36" t="s">
        <v>607</v>
      </c>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19" t="s">
        <v>857</v>
      </c>
      <c r="AM83" s="1020"/>
      <c r="AN83" s="10"/>
      <c r="AO83" s="10"/>
      <c r="AP83" s="10"/>
      <c r="AQ83" s="1019"/>
      <c r="AR83" s="1020"/>
      <c r="AS83" s="39" t="s">
        <v>61</v>
      </c>
      <c r="AU83" s="10"/>
      <c r="AV83" s="10"/>
      <c r="AW83" s="10"/>
      <c r="AX83" s="839"/>
      <c r="AY83" s="840"/>
      <c r="AZ83" s="840"/>
      <c r="BA83" s="840"/>
      <c r="BB83" s="841"/>
      <c r="BC83" s="2"/>
      <c r="BD83" s="2"/>
      <c r="BE83" s="2"/>
      <c r="BF83" s="1182">
        <v>90</v>
      </c>
      <c r="BG83" s="1183"/>
      <c r="BH83" s="1183"/>
      <c r="BI83" s="1184"/>
      <c r="BJ83" s="2" t="s">
        <v>63</v>
      </c>
      <c r="BK83" s="2"/>
      <c r="BL83" s="10"/>
      <c r="BM83" s="839" t="s">
        <v>861</v>
      </c>
      <c r="BN83" s="840"/>
      <c r="BO83" s="840"/>
      <c r="BP83" s="840"/>
      <c r="BQ83" s="840"/>
      <c r="BR83" s="840"/>
      <c r="BS83" s="840"/>
      <c r="BT83" s="840"/>
      <c r="BU83" s="841"/>
      <c r="BV83" s="10" t="s">
        <v>558</v>
      </c>
      <c r="BW83" s="37"/>
      <c r="BX83" s="38"/>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row>
    <row r="84" spans="1:225" ht="17.100000000000001" customHeight="1" x14ac:dyDescent="0.2">
      <c r="A84" s="33"/>
      <c r="B84" s="8"/>
      <c r="C84" s="8"/>
      <c r="D84" s="10"/>
      <c r="E84" s="10"/>
      <c r="F84" s="2"/>
      <c r="G84" s="2"/>
      <c r="H84" s="10"/>
      <c r="I84" s="10"/>
      <c r="J84" s="10"/>
      <c r="K84" s="60" t="s">
        <v>225</v>
      </c>
      <c r="L84" s="36" t="s">
        <v>608</v>
      </c>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19" t="s">
        <v>857</v>
      </c>
      <c r="AM84" s="1020"/>
      <c r="AN84" s="10"/>
      <c r="AO84" s="10"/>
      <c r="AP84" s="10"/>
      <c r="AQ84" s="1019"/>
      <c r="AR84" s="1020"/>
      <c r="AS84" s="39" t="s">
        <v>61</v>
      </c>
      <c r="AU84" s="10"/>
      <c r="AV84" s="10"/>
      <c r="AW84" s="10"/>
      <c r="AX84" s="839"/>
      <c r="AY84" s="840"/>
      <c r="AZ84" s="840"/>
      <c r="BA84" s="840"/>
      <c r="BB84" s="841"/>
      <c r="BC84" s="2"/>
      <c r="BD84" s="2"/>
      <c r="BE84" s="2"/>
      <c r="BF84" s="1182">
        <v>90</v>
      </c>
      <c r="BG84" s="1183"/>
      <c r="BH84" s="1183"/>
      <c r="BI84" s="1184"/>
      <c r="BJ84" s="2" t="s">
        <v>63</v>
      </c>
      <c r="BK84" s="2"/>
      <c r="BL84" s="10"/>
      <c r="BM84" s="839" t="s">
        <v>861</v>
      </c>
      <c r="BN84" s="840"/>
      <c r="BO84" s="840"/>
      <c r="BP84" s="840"/>
      <c r="BQ84" s="840"/>
      <c r="BR84" s="840"/>
      <c r="BS84" s="840"/>
      <c r="BT84" s="840"/>
      <c r="BU84" s="841"/>
      <c r="BV84" s="10" t="s">
        <v>558</v>
      </c>
      <c r="BW84" s="37"/>
      <c r="BX84" s="38"/>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row>
    <row r="85" spans="1:225" ht="17.100000000000001" customHeight="1" x14ac:dyDescent="0.2">
      <c r="A85" s="33"/>
      <c r="B85" s="8"/>
      <c r="C85" s="8"/>
      <c r="D85" s="10"/>
      <c r="E85" s="10"/>
      <c r="F85" s="2"/>
      <c r="G85" s="2"/>
      <c r="H85" s="10"/>
      <c r="I85" s="10"/>
      <c r="J85" s="10"/>
      <c r="K85" s="60" t="s">
        <v>225</v>
      </c>
      <c r="L85" s="36" t="s">
        <v>609</v>
      </c>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19" t="s">
        <v>857</v>
      </c>
      <c r="AM85" s="1020"/>
      <c r="AN85" s="10"/>
      <c r="AO85" s="10"/>
      <c r="AP85" s="10"/>
      <c r="AQ85" s="1019"/>
      <c r="AR85" s="1020"/>
      <c r="AS85" s="39" t="s">
        <v>61</v>
      </c>
      <c r="AU85" s="10"/>
      <c r="AV85" s="10"/>
      <c r="AW85" s="10"/>
      <c r="AX85" s="839"/>
      <c r="AY85" s="840"/>
      <c r="AZ85" s="840"/>
      <c r="BA85" s="840"/>
      <c r="BB85" s="841"/>
      <c r="BC85" s="2"/>
      <c r="BD85" s="2"/>
      <c r="BE85" s="2"/>
      <c r="BF85" s="1182">
        <v>90</v>
      </c>
      <c r="BG85" s="1183"/>
      <c r="BH85" s="1183"/>
      <c r="BI85" s="1184"/>
      <c r="BJ85" s="2" t="s">
        <v>63</v>
      </c>
      <c r="BK85" s="2"/>
      <c r="BL85" s="10"/>
      <c r="BM85" s="839" t="s">
        <v>861</v>
      </c>
      <c r="BN85" s="840"/>
      <c r="BO85" s="840"/>
      <c r="BP85" s="840"/>
      <c r="BQ85" s="840"/>
      <c r="BR85" s="840"/>
      <c r="BS85" s="840"/>
      <c r="BT85" s="840"/>
      <c r="BU85" s="841"/>
      <c r="BV85" s="10" t="s">
        <v>558</v>
      </c>
      <c r="BW85" s="37"/>
      <c r="BX85" s="38"/>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row>
    <row r="86" spans="1:225" ht="21.95" customHeight="1" x14ac:dyDescent="0.25">
      <c r="A86" s="33"/>
      <c r="B86" s="8"/>
      <c r="C86" s="8"/>
      <c r="D86" s="10"/>
      <c r="E86" s="10"/>
      <c r="F86" s="2"/>
      <c r="G86" s="2"/>
      <c r="H86" s="45" t="s">
        <v>613</v>
      </c>
      <c r="I86" s="8"/>
      <c r="J86" s="8"/>
      <c r="K86" s="8"/>
      <c r="L86" s="142" t="s">
        <v>614</v>
      </c>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27" t="s">
        <v>599</v>
      </c>
      <c r="AM86" s="49"/>
      <c r="AN86" s="49"/>
      <c r="AO86" s="49"/>
      <c r="AP86" s="49"/>
      <c r="AQ86" s="36" t="s">
        <v>600</v>
      </c>
      <c r="AR86" s="49"/>
      <c r="AT86" s="39"/>
      <c r="AU86" s="10" t="s">
        <v>299</v>
      </c>
      <c r="AW86" s="10"/>
      <c r="AX86" s="10"/>
      <c r="AY86" s="2"/>
      <c r="AZ86" s="2"/>
      <c r="BA86" s="2"/>
      <c r="BB86" s="2"/>
      <c r="BC86" s="2"/>
      <c r="BD86" s="2" t="s">
        <v>300</v>
      </c>
      <c r="BE86" s="2"/>
      <c r="BG86" s="2"/>
      <c r="BH86" s="10"/>
      <c r="BI86" s="39"/>
      <c r="BJ86" s="10"/>
      <c r="BK86" s="10"/>
      <c r="BL86" s="10"/>
      <c r="BM86" s="10"/>
      <c r="BN86" s="10"/>
      <c r="BO86" s="10"/>
      <c r="BP86" s="10"/>
      <c r="BQ86" s="10"/>
      <c r="BR86" s="10"/>
      <c r="BS86" s="10"/>
      <c r="BT86" s="10"/>
      <c r="BU86" s="10"/>
      <c r="BV86" s="10"/>
      <c r="BW86" s="37"/>
      <c r="BX86" s="38"/>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row>
    <row r="87" spans="1:225" ht="17.100000000000001" customHeight="1" x14ac:dyDescent="0.2">
      <c r="A87" s="33"/>
      <c r="B87" s="8"/>
      <c r="C87" s="8"/>
      <c r="D87" s="10"/>
      <c r="E87" s="10"/>
      <c r="F87" s="2"/>
      <c r="G87" s="2"/>
      <c r="H87" s="8"/>
      <c r="I87" s="8"/>
      <c r="J87" s="8"/>
      <c r="K87" s="60" t="s">
        <v>225</v>
      </c>
      <c r="L87" s="36" t="s">
        <v>615</v>
      </c>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19" t="s">
        <v>857</v>
      </c>
      <c r="AM87" s="1020"/>
      <c r="AN87" s="10"/>
      <c r="AO87" s="10"/>
      <c r="AP87" s="10"/>
      <c r="AQ87" s="1019"/>
      <c r="AR87" s="1020"/>
      <c r="AS87" s="39" t="s">
        <v>61</v>
      </c>
      <c r="AU87" s="10"/>
      <c r="AV87" s="10"/>
      <c r="AW87" s="10"/>
      <c r="AX87" s="839"/>
      <c r="AY87" s="840"/>
      <c r="AZ87" s="840"/>
      <c r="BA87" s="840"/>
      <c r="BB87" s="841"/>
      <c r="BC87" s="2"/>
      <c r="BD87" s="2"/>
      <c r="BE87" s="2"/>
      <c r="BF87" s="1182">
        <v>90</v>
      </c>
      <c r="BG87" s="1183"/>
      <c r="BH87" s="1183"/>
      <c r="BI87" s="1184"/>
      <c r="BJ87" s="2" t="s">
        <v>63</v>
      </c>
      <c r="BK87" s="2"/>
      <c r="BL87" s="10"/>
      <c r="BM87" s="839" t="s">
        <v>861</v>
      </c>
      <c r="BN87" s="840"/>
      <c r="BO87" s="840"/>
      <c r="BP87" s="840"/>
      <c r="BQ87" s="840"/>
      <c r="BR87" s="840"/>
      <c r="BS87" s="840"/>
      <c r="BT87" s="840"/>
      <c r="BU87" s="841"/>
      <c r="BV87" s="10" t="s">
        <v>558</v>
      </c>
      <c r="BW87" s="37"/>
      <c r="BX87" s="38"/>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row>
    <row r="88" spans="1:225" ht="17.100000000000001" customHeight="1" x14ac:dyDescent="0.2">
      <c r="A88" s="33"/>
      <c r="B88" s="8"/>
      <c r="C88" s="8"/>
      <c r="D88" s="10"/>
      <c r="E88" s="10"/>
      <c r="F88" s="2"/>
      <c r="G88" s="2"/>
      <c r="H88" s="10"/>
      <c r="I88" s="10"/>
      <c r="J88" s="10"/>
      <c r="K88" s="60" t="s">
        <v>225</v>
      </c>
      <c r="L88" s="36" t="s">
        <v>616</v>
      </c>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19" t="s">
        <v>857</v>
      </c>
      <c r="AM88" s="1020"/>
      <c r="AN88" s="10"/>
      <c r="AO88" s="10"/>
      <c r="AP88" s="10"/>
      <c r="AQ88" s="1019"/>
      <c r="AR88" s="1020"/>
      <c r="AS88" s="39" t="s">
        <v>61</v>
      </c>
      <c r="AU88" s="10"/>
      <c r="AV88" s="10"/>
      <c r="AW88" s="10"/>
      <c r="AX88" s="839"/>
      <c r="AY88" s="840"/>
      <c r="AZ88" s="840"/>
      <c r="BA88" s="840"/>
      <c r="BB88" s="841"/>
      <c r="BC88"/>
      <c r="BD88" s="2"/>
      <c r="BE88" s="2"/>
      <c r="BF88" s="1182">
        <v>90</v>
      </c>
      <c r="BG88" s="1183"/>
      <c r="BH88" s="1183"/>
      <c r="BI88" s="1184"/>
      <c r="BJ88" s="2" t="s">
        <v>63</v>
      </c>
      <c r="BK88" s="2"/>
      <c r="BL88" s="10"/>
      <c r="BM88" s="839">
        <v>100</v>
      </c>
      <c r="BN88" s="840"/>
      <c r="BO88" s="840"/>
      <c r="BP88" s="840"/>
      <c r="BQ88" s="840"/>
      <c r="BR88" s="840"/>
      <c r="BS88" s="840"/>
      <c r="BT88" s="840"/>
      <c r="BU88" s="841"/>
      <c r="BV88" s="10" t="s">
        <v>558</v>
      </c>
      <c r="BW88" s="37"/>
      <c r="BX88" s="38"/>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row>
    <row r="89" spans="1:225" ht="3.95" customHeight="1" x14ac:dyDescent="0.2">
      <c r="A89" s="33"/>
      <c r="B89" s="8"/>
      <c r="C89" s="8"/>
      <c r="D89" s="10"/>
      <c r="E89" s="10"/>
      <c r="F89" s="2"/>
      <c r="G89" s="2"/>
      <c r="H89" s="10"/>
      <c r="I89" s="10"/>
      <c r="J89" s="10"/>
      <c r="K89" s="60"/>
      <c r="L89" s="36"/>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83"/>
      <c r="AM89" s="183"/>
      <c r="AN89" s="10"/>
      <c r="AO89" s="10"/>
      <c r="AP89" s="10"/>
      <c r="AQ89" s="183"/>
      <c r="AR89" s="183"/>
      <c r="AS89" s="10"/>
      <c r="AT89" s="39"/>
      <c r="AU89" s="10"/>
      <c r="AV89" s="10"/>
      <c r="AW89" s="10"/>
      <c r="AX89" s="10"/>
      <c r="AY89" s="2"/>
      <c r="AZ89" s="2"/>
      <c r="BA89" s="2"/>
      <c r="BB89" s="2"/>
      <c r="BC89" s="2"/>
      <c r="BD89" s="2"/>
      <c r="BE89" s="2"/>
      <c r="BF89" s="2">
        <v>90</v>
      </c>
      <c r="BG89" s="2"/>
      <c r="BH89" s="2"/>
      <c r="BI89" s="2"/>
      <c r="BJ89" s="2"/>
      <c r="BK89" s="6"/>
      <c r="BL89" s="10"/>
      <c r="BM89" s="60"/>
      <c r="BN89" s="60"/>
      <c r="BO89" s="60"/>
      <c r="BP89" s="60"/>
      <c r="BQ89" s="60"/>
      <c r="BR89" s="60"/>
      <c r="BS89" s="60"/>
      <c r="BT89" s="60"/>
      <c r="BU89" s="60"/>
      <c r="BV89" s="10"/>
      <c r="BW89" s="37"/>
      <c r="BX89" s="38"/>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row>
    <row r="90" spans="1:225" ht="17.100000000000001" customHeight="1" x14ac:dyDescent="0.25">
      <c r="A90" s="33"/>
      <c r="B90" s="8"/>
      <c r="C90" s="8"/>
      <c r="D90" s="10"/>
      <c r="E90" s="10"/>
      <c r="F90" s="2"/>
      <c r="G90" s="2"/>
      <c r="H90" s="45" t="s">
        <v>617</v>
      </c>
      <c r="I90" s="10"/>
      <c r="J90" s="10"/>
      <c r="K90" s="10"/>
      <c r="L90" s="142" t="s">
        <v>618</v>
      </c>
      <c r="M90" s="10"/>
      <c r="N90" s="10"/>
      <c r="O90" s="10"/>
      <c r="P90" s="10"/>
      <c r="Q90" s="10"/>
      <c r="R90" s="10"/>
      <c r="S90" s="10"/>
      <c r="T90" s="10"/>
      <c r="U90" s="36"/>
      <c r="V90" s="10"/>
      <c r="W90" s="10"/>
      <c r="X90" s="10"/>
      <c r="Y90" s="10"/>
      <c r="Z90" s="10" t="s">
        <v>622</v>
      </c>
      <c r="AA90" s="10"/>
      <c r="AB90" s="10"/>
      <c r="AC90" s="10"/>
      <c r="AD90" s="10"/>
      <c r="AE90" s="10"/>
      <c r="AF90" s="10"/>
      <c r="AG90" s="10"/>
      <c r="AH90" s="10"/>
      <c r="AI90" s="10"/>
      <c r="AJ90" s="10"/>
      <c r="AK90" s="10"/>
      <c r="AL90" s="444" t="s">
        <v>857</v>
      </c>
      <c r="AM90" s="445"/>
      <c r="AN90" s="10"/>
      <c r="AO90" s="10"/>
      <c r="AP90" s="10"/>
      <c r="AQ90" s="444"/>
      <c r="AR90" s="445"/>
      <c r="AS90" s="39" t="s">
        <v>61</v>
      </c>
      <c r="AU90" s="10"/>
      <c r="AV90" s="10"/>
      <c r="AW90" s="10"/>
      <c r="AX90" s="839"/>
      <c r="AY90" s="840"/>
      <c r="AZ90" s="840"/>
      <c r="BA90" s="840"/>
      <c r="BB90" s="841"/>
      <c r="BC90"/>
      <c r="BD90" s="2"/>
      <c r="BE90" s="2"/>
      <c r="BF90" s="1182">
        <v>90</v>
      </c>
      <c r="BG90" s="1183"/>
      <c r="BH90" s="1183"/>
      <c r="BI90" s="1184"/>
      <c r="BJ90" s="2" t="s">
        <v>63</v>
      </c>
      <c r="BK90" s="2"/>
      <c r="BL90" s="10"/>
      <c r="BM90" s="839" t="s">
        <v>861</v>
      </c>
      <c r="BN90" s="840"/>
      <c r="BO90" s="840"/>
      <c r="BP90" s="840"/>
      <c r="BQ90" s="840"/>
      <c r="BR90" s="840"/>
      <c r="BS90" s="840"/>
      <c r="BT90" s="840"/>
      <c r="BU90" s="841"/>
      <c r="BV90" s="10" t="s">
        <v>558</v>
      </c>
      <c r="BW90" s="37"/>
      <c r="BX90" s="38"/>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row>
    <row r="91" spans="1:225" ht="8.1" hidden="1" customHeight="1" x14ac:dyDescent="0.25">
      <c r="A91" s="33"/>
      <c r="B91" s="8"/>
      <c r="C91" s="8"/>
      <c r="D91" s="10"/>
      <c r="E91" s="10"/>
      <c r="F91" s="2"/>
      <c r="G91" s="2"/>
      <c r="H91" s="45"/>
      <c r="I91" s="10"/>
      <c r="J91" s="10"/>
      <c r="K91" s="10"/>
      <c r="L91" s="142"/>
      <c r="M91" s="10"/>
      <c r="N91" s="10"/>
      <c r="O91" s="10"/>
      <c r="P91" s="10"/>
      <c r="Q91" s="10"/>
      <c r="R91" s="10"/>
      <c r="S91" s="10"/>
      <c r="T91" s="10"/>
      <c r="U91" s="36"/>
      <c r="V91" s="10"/>
      <c r="W91" s="10"/>
      <c r="X91" s="10"/>
      <c r="Y91" s="10"/>
      <c r="Z91" s="10"/>
      <c r="AA91" s="10"/>
      <c r="AB91" s="10"/>
      <c r="AC91" s="10"/>
      <c r="AD91" s="10"/>
      <c r="AE91" s="10"/>
      <c r="AF91" s="10"/>
      <c r="AG91" s="10"/>
      <c r="AH91" s="10"/>
      <c r="AI91" s="10"/>
      <c r="AJ91" s="10"/>
      <c r="AK91" s="10"/>
      <c r="AL91" s="183"/>
      <c r="AM91" s="183"/>
      <c r="AN91" s="10"/>
      <c r="AO91" s="10"/>
      <c r="AP91" s="10"/>
      <c r="AQ91" s="183"/>
      <c r="AR91" s="183"/>
      <c r="AS91" s="10"/>
      <c r="AT91" s="39"/>
      <c r="AU91" s="10"/>
      <c r="AV91" s="10"/>
      <c r="AW91" s="10"/>
      <c r="AX91" s="10"/>
      <c r="AY91" s="2"/>
      <c r="AZ91" s="2"/>
      <c r="BA91" s="2"/>
      <c r="BB91" s="2"/>
      <c r="BC91" s="2"/>
      <c r="BD91" s="2"/>
      <c r="BE91" s="2"/>
      <c r="BF91" s="2"/>
      <c r="BG91" s="2"/>
      <c r="BH91" s="2"/>
      <c r="BI91" s="2"/>
      <c r="BJ91" s="2"/>
      <c r="BK91" s="6"/>
      <c r="BL91" s="10"/>
      <c r="BM91" s="60"/>
      <c r="BN91" s="60"/>
      <c r="BO91" s="60"/>
      <c r="BP91" s="60"/>
      <c r="BQ91" s="60"/>
      <c r="BR91" s="60"/>
      <c r="BS91" s="60"/>
      <c r="BT91" s="60"/>
      <c r="BU91" s="60"/>
      <c r="BV91" s="10"/>
      <c r="BW91" s="37"/>
      <c r="BX91" s="38"/>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row>
    <row r="92" spans="1:225" ht="26.1" customHeight="1" x14ac:dyDescent="0.2">
      <c r="A92" s="450" t="str">
        <f>A46</f>
        <v xml:space="preserve">© 2013, Barry Associates, LLC </v>
      </c>
      <c r="B92" s="93"/>
      <c r="C92" s="93"/>
      <c r="D92" s="50"/>
      <c r="E92" s="50"/>
      <c r="F92" s="449"/>
      <c r="G92" s="449"/>
      <c r="H92" s="50"/>
      <c r="I92" s="50"/>
      <c r="J92" s="50"/>
      <c r="K92" s="97"/>
      <c r="L92" s="96"/>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447"/>
      <c r="AM92" s="447"/>
      <c r="AN92" s="50"/>
      <c r="AO92" s="50"/>
      <c r="AP92" s="50"/>
      <c r="AQ92" s="447"/>
      <c r="AR92" s="447"/>
      <c r="AS92" s="50"/>
      <c r="AT92" s="173"/>
      <c r="AU92" s="50"/>
      <c r="AV92" s="50"/>
      <c r="AW92" s="50"/>
      <c r="AX92" s="50"/>
      <c r="AY92" s="449"/>
      <c r="AZ92" s="449"/>
      <c r="BA92" s="449"/>
      <c r="BB92" s="449"/>
      <c r="BC92" s="449"/>
      <c r="BD92" s="449"/>
      <c r="BE92" s="449"/>
      <c r="BF92" s="449"/>
      <c r="BG92" s="449"/>
      <c r="BH92" s="449"/>
      <c r="BI92" s="449"/>
      <c r="BJ92" s="449"/>
      <c r="BK92" s="98"/>
      <c r="BL92" s="50"/>
      <c r="BM92" s="97"/>
      <c r="BN92" s="97"/>
      <c r="BO92" s="97"/>
      <c r="BP92" s="97"/>
      <c r="BQ92" s="97"/>
      <c r="BR92" s="97"/>
      <c r="BS92" s="97"/>
      <c r="BT92" s="97"/>
      <c r="BU92" s="97"/>
      <c r="BV92" s="50"/>
      <c r="BW92" s="65"/>
      <c r="BX92" s="66"/>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row>
    <row r="93" spans="1:225" ht="15.95" customHeight="1" x14ac:dyDescent="0.2">
      <c r="A93" s="67" t="str">
        <f>A2</f>
        <v>OHIO PROVIDER RESOURCE ASSOCIATION</v>
      </c>
      <c r="B93" s="99"/>
      <c r="C93" s="99"/>
      <c r="D93" s="31"/>
      <c r="E93" s="31"/>
      <c r="F93" s="587"/>
      <c r="G93" s="587"/>
      <c r="H93" s="31"/>
      <c r="I93" s="31"/>
      <c r="J93" s="31"/>
      <c r="K93" s="103"/>
      <c r="L93" s="102"/>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583"/>
      <c r="AM93" s="583"/>
      <c r="AN93" s="31"/>
      <c r="AO93" s="31"/>
      <c r="AP93" s="31"/>
      <c r="AQ93" s="583"/>
      <c r="AR93" s="583"/>
      <c r="AS93" s="31"/>
      <c r="AT93" s="180"/>
      <c r="AU93" s="31"/>
      <c r="AV93" s="31"/>
      <c r="AW93" s="31"/>
      <c r="AX93" s="31"/>
      <c r="AY93" s="587"/>
      <c r="AZ93" s="587"/>
      <c r="BA93" s="587"/>
      <c r="BB93" s="587"/>
      <c r="BC93" s="587"/>
      <c r="BD93" s="587"/>
      <c r="BE93" s="587"/>
      <c r="BF93" s="587"/>
      <c r="BG93" s="587"/>
      <c r="BH93" s="587"/>
      <c r="BI93" s="587"/>
      <c r="BJ93" s="587"/>
      <c r="BK93" s="104"/>
      <c r="BL93" s="31"/>
      <c r="BM93" s="103"/>
      <c r="BN93" s="103"/>
      <c r="BO93" s="103"/>
      <c r="BP93" s="103"/>
      <c r="BQ93" s="103"/>
      <c r="BR93" s="103"/>
      <c r="BS93" s="103"/>
      <c r="BT93" s="103"/>
      <c r="BU93" s="103"/>
      <c r="BV93" s="31"/>
      <c r="BW93" s="69"/>
      <c r="BX93" s="70"/>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row>
    <row r="94" spans="1:225" ht="15.95" customHeight="1" x14ac:dyDescent="0.2">
      <c r="A94" s="71" t="str">
        <f>A3</f>
        <v>2013 COMPENSATION &amp; BENEFIT SURVEY</v>
      </c>
      <c r="B94" s="8"/>
      <c r="C94" s="8"/>
      <c r="D94" s="10"/>
      <c r="E94" s="10"/>
      <c r="F94" s="249"/>
      <c r="G94" s="249"/>
      <c r="H94" s="10"/>
      <c r="I94" s="10"/>
      <c r="J94" s="10"/>
      <c r="K94" s="60"/>
      <c r="L94" s="36"/>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83"/>
      <c r="AM94" s="183"/>
      <c r="AN94" s="10"/>
      <c r="AO94" s="10"/>
      <c r="AP94" s="10"/>
      <c r="AQ94" s="183"/>
      <c r="AR94" s="183"/>
      <c r="AS94" s="10"/>
      <c r="AT94" s="39"/>
      <c r="AU94" s="10"/>
      <c r="AV94" s="10"/>
      <c r="AW94" s="10"/>
      <c r="AX94" s="10"/>
      <c r="AY94" s="249"/>
      <c r="AZ94" s="249"/>
      <c r="BA94" s="249"/>
      <c r="BB94" s="249"/>
      <c r="BC94" s="249"/>
      <c r="BD94" s="249"/>
      <c r="BE94" s="249"/>
      <c r="BF94" s="249"/>
      <c r="BG94" s="249"/>
      <c r="BH94" s="249"/>
      <c r="BI94" s="249"/>
      <c r="BJ94" s="249"/>
      <c r="BK94" s="6"/>
      <c r="BL94" s="10"/>
      <c r="BM94" s="60"/>
      <c r="BN94" s="60"/>
      <c r="BO94" s="60"/>
      <c r="BP94" s="60"/>
      <c r="BQ94" s="60"/>
      <c r="BR94" s="60"/>
      <c r="BS94" s="60"/>
      <c r="BT94" s="60"/>
      <c r="BU94" s="60"/>
      <c r="BV94" s="10"/>
      <c r="BW94" s="37"/>
      <c r="BX94" s="38"/>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row>
    <row r="95" spans="1:225" ht="15.95" customHeight="1" x14ac:dyDescent="0.2">
      <c r="A95" s="73" t="s">
        <v>739</v>
      </c>
      <c r="B95" s="8"/>
      <c r="C95" s="8"/>
      <c r="D95" s="10"/>
      <c r="E95" s="10"/>
      <c r="F95" s="249"/>
      <c r="G95" s="249"/>
      <c r="H95" s="10"/>
      <c r="I95" s="10"/>
      <c r="J95" s="10"/>
      <c r="K95" s="60"/>
      <c r="L95" s="36"/>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83"/>
      <c r="AM95" s="183"/>
      <c r="AN95" s="10"/>
      <c r="AO95" s="10"/>
      <c r="AP95" s="10"/>
      <c r="AQ95" s="183"/>
      <c r="AR95" s="183"/>
      <c r="AS95" s="10"/>
      <c r="AT95" s="39"/>
      <c r="AU95" s="10"/>
      <c r="AV95" s="10"/>
      <c r="AW95" s="10"/>
      <c r="AX95" s="10"/>
      <c r="AY95" s="249"/>
      <c r="AZ95" s="249"/>
      <c r="BA95" s="249"/>
      <c r="BB95" s="249"/>
      <c r="BC95" s="249"/>
      <c r="BD95" s="249"/>
      <c r="BE95" s="249"/>
      <c r="BF95" s="249"/>
      <c r="BG95" s="249"/>
      <c r="BH95" s="249"/>
      <c r="BI95" s="249"/>
      <c r="BJ95" s="249"/>
      <c r="BK95" s="6"/>
      <c r="BL95" s="10"/>
      <c r="BM95" s="60"/>
      <c r="BN95" s="60"/>
      <c r="BO95" s="60"/>
      <c r="BP95" s="60"/>
      <c r="BQ95" s="60"/>
      <c r="BR95" s="60"/>
      <c r="BS95" s="60"/>
      <c r="BT95" s="60"/>
      <c r="BU95" s="60"/>
      <c r="BV95" s="10"/>
      <c r="BW95" s="37"/>
      <c r="BX95" s="38"/>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row>
    <row r="96" spans="1:225" ht="17.100000000000001" customHeight="1" x14ac:dyDescent="0.2">
      <c r="A96" s="33"/>
      <c r="B96" s="8"/>
      <c r="C96" s="8"/>
      <c r="D96" s="10"/>
      <c r="E96" s="10"/>
      <c r="F96" s="249"/>
      <c r="G96" s="249"/>
      <c r="H96" s="10"/>
      <c r="I96" s="10"/>
      <c r="J96" s="10"/>
      <c r="K96" s="60"/>
      <c r="L96" s="36"/>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83"/>
      <c r="AM96" s="183"/>
      <c r="AN96" s="10"/>
      <c r="AO96" s="10"/>
      <c r="AP96" s="10"/>
      <c r="AQ96" s="183"/>
      <c r="AR96" s="183"/>
      <c r="AS96" s="10"/>
      <c r="AT96" s="39"/>
      <c r="AU96" s="10"/>
      <c r="AV96" s="10"/>
      <c r="AW96" s="10"/>
      <c r="AX96" s="10"/>
      <c r="AY96" s="249"/>
      <c r="AZ96" s="249"/>
      <c r="BA96" s="249"/>
      <c r="BB96" s="249"/>
      <c r="BC96" s="249"/>
      <c r="BD96" s="249"/>
      <c r="BE96" s="249"/>
      <c r="BF96" s="249"/>
      <c r="BG96" s="249"/>
      <c r="BH96" s="249"/>
      <c r="BI96" s="249"/>
      <c r="BJ96" s="249"/>
      <c r="BK96" s="6"/>
      <c r="BL96" s="10"/>
      <c r="BM96" s="60"/>
      <c r="BN96" s="60"/>
      <c r="BO96" s="60"/>
      <c r="BP96" s="60"/>
      <c r="BQ96" s="60"/>
      <c r="BR96" s="60"/>
      <c r="BS96" s="60"/>
      <c r="BT96" s="60"/>
      <c r="BU96" s="60"/>
      <c r="BV96" s="10"/>
      <c r="BW96" s="37"/>
      <c r="BX96" s="38"/>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row>
    <row r="97" spans="1:225" ht="17.100000000000001" customHeight="1" x14ac:dyDescent="0.25">
      <c r="A97" s="33"/>
      <c r="B97" s="8"/>
      <c r="C97" s="597" t="s">
        <v>557</v>
      </c>
      <c r="E97" s="10"/>
      <c r="F97" s="249"/>
      <c r="G97" s="249"/>
      <c r="H97" s="45" t="s">
        <v>661</v>
      </c>
      <c r="I97" s="10"/>
      <c r="J97" s="8" t="s">
        <v>235</v>
      </c>
      <c r="K97" s="10"/>
      <c r="L97" s="249"/>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83"/>
      <c r="AM97" s="183"/>
      <c r="AN97" s="10"/>
      <c r="AO97" s="10"/>
      <c r="AP97" s="10"/>
      <c r="AQ97" s="183"/>
      <c r="AR97" s="183"/>
      <c r="AS97" s="10"/>
      <c r="AT97" s="39"/>
      <c r="AU97" s="10"/>
      <c r="AV97" s="10"/>
      <c r="AW97" s="10"/>
      <c r="AX97" s="10"/>
      <c r="AY97" s="249"/>
      <c r="AZ97" s="249"/>
      <c r="BA97" s="249"/>
      <c r="BB97" s="249"/>
      <c r="BC97" s="249"/>
      <c r="BD97" s="249"/>
      <c r="BE97" s="249"/>
      <c r="BF97" s="249"/>
      <c r="BG97" s="249"/>
      <c r="BH97" s="249"/>
      <c r="BI97" s="249"/>
      <c r="BJ97" s="249"/>
      <c r="BK97" s="6"/>
      <c r="BL97" s="10"/>
      <c r="BM97" s="60"/>
      <c r="BN97" s="60"/>
      <c r="BO97" s="60"/>
      <c r="BP97" s="60"/>
      <c r="BQ97" s="60"/>
      <c r="BR97" s="60"/>
      <c r="BS97" s="60"/>
      <c r="BT97" s="60"/>
      <c r="BU97" s="60"/>
      <c r="BV97" s="10"/>
      <c r="BW97" s="37"/>
      <c r="BX97" s="38"/>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row>
    <row r="98" spans="1:225" ht="17.100000000000001" customHeight="1" x14ac:dyDescent="0.25">
      <c r="A98" s="33"/>
      <c r="B98" s="8"/>
      <c r="C98" s="8"/>
      <c r="D98" s="10"/>
      <c r="E98" s="10"/>
      <c r="F98" s="249"/>
      <c r="G98" s="249"/>
      <c r="H98" s="8"/>
      <c r="I98" s="10"/>
      <c r="J98" s="8" t="s">
        <v>227</v>
      </c>
      <c r="K98" s="10"/>
      <c r="L98" s="249"/>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83"/>
      <c r="AM98" s="183"/>
      <c r="AN98" s="10"/>
      <c r="AO98" s="10"/>
      <c r="AP98" s="10"/>
      <c r="AQ98" s="183"/>
      <c r="AR98" s="183"/>
      <c r="AS98" s="10"/>
      <c r="AT98" s="39"/>
      <c r="AU98" s="10"/>
      <c r="AV98" s="10"/>
      <c r="AW98" s="10"/>
      <c r="AX98" s="10"/>
      <c r="AY98" s="249"/>
      <c r="AZ98" s="249"/>
      <c r="BA98" s="249"/>
      <c r="BB98" s="249"/>
      <c r="BC98" s="249"/>
      <c r="BD98" s="249"/>
      <c r="BE98" s="249"/>
      <c r="BF98" s="249"/>
      <c r="BG98" s="249"/>
      <c r="BH98" s="249"/>
      <c r="BI98" s="249"/>
      <c r="BJ98" s="249"/>
      <c r="BK98" s="6"/>
      <c r="BL98" s="10"/>
      <c r="BM98" s="60"/>
      <c r="BN98" s="60"/>
      <c r="BO98" s="60"/>
      <c r="BP98" s="60"/>
      <c r="BQ98" s="60"/>
      <c r="BR98" s="60"/>
      <c r="BS98" s="60"/>
      <c r="BT98" s="60"/>
      <c r="BU98" s="60"/>
      <c r="BV98" s="10"/>
      <c r="BW98" s="37"/>
      <c r="BX98" s="38"/>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row>
    <row r="99" spans="1:225" ht="17.100000000000001" customHeight="1" x14ac:dyDescent="0.2">
      <c r="A99" s="33"/>
      <c r="B99" s="8"/>
      <c r="C99" s="588"/>
      <c r="D99" s="588"/>
      <c r="E99" s="10"/>
      <c r="F99" s="249"/>
      <c r="G99" s="249"/>
      <c r="H99" s="10"/>
      <c r="I99" s="10"/>
      <c r="J99" s="10"/>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49"/>
      <c r="BA99" s="249"/>
      <c r="BB99" s="249"/>
      <c r="BC99" s="249"/>
      <c r="BD99" s="249"/>
      <c r="BE99" s="249"/>
      <c r="BF99" s="249"/>
      <c r="BG99" s="249"/>
      <c r="BH99" s="249"/>
      <c r="BI99" s="249"/>
      <c r="BJ99" s="249"/>
      <c r="BK99" s="249"/>
      <c r="BL99" s="249"/>
      <c r="BM99" s="249"/>
      <c r="BN99" s="249"/>
      <c r="BO99" s="249"/>
      <c r="BP99" s="249"/>
      <c r="BQ99" s="249"/>
      <c r="BR99" s="249"/>
      <c r="BS99" s="249"/>
      <c r="BT99" s="249"/>
      <c r="BU99" s="249"/>
      <c r="BV99" s="10"/>
      <c r="BW99" s="37"/>
      <c r="BX99" s="38"/>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row>
    <row r="100" spans="1:225" ht="17.100000000000001" customHeight="1" x14ac:dyDescent="0.25">
      <c r="A100" s="33"/>
      <c r="B100" s="8"/>
      <c r="C100" s="1181" t="s">
        <v>771</v>
      </c>
      <c r="D100" s="1181"/>
      <c r="E100" s="10"/>
      <c r="F100" s="44" t="s">
        <v>228</v>
      </c>
      <c r="G100" s="10"/>
      <c r="H100" s="10"/>
      <c r="I100" s="10"/>
      <c r="J100" s="10"/>
      <c r="K100" s="249"/>
      <c r="L100" s="249"/>
      <c r="M100" s="249"/>
      <c r="N100" s="249"/>
      <c r="O100" s="249"/>
      <c r="P100" s="249"/>
      <c r="Q100" s="249"/>
      <c r="R100" s="1239" t="s">
        <v>862</v>
      </c>
      <c r="S100" s="1240"/>
      <c r="T100" s="1240"/>
      <c r="U100" s="1240"/>
      <c r="V100" s="1240"/>
      <c r="W100" s="1240"/>
      <c r="X100" s="1240"/>
      <c r="Y100" s="1240"/>
      <c r="Z100" s="1240"/>
      <c r="AA100" s="1240"/>
      <c r="AB100" s="1240"/>
      <c r="AC100" s="1240"/>
      <c r="AD100" s="1240"/>
      <c r="AE100" s="1240"/>
      <c r="AF100" s="1240"/>
      <c r="AG100" s="1240"/>
      <c r="AH100" s="1240"/>
      <c r="AI100" s="1240"/>
      <c r="AJ100" s="1240"/>
      <c r="AK100" s="1240"/>
      <c r="AL100" s="1240"/>
      <c r="AM100" s="1240"/>
      <c r="AN100" s="1240"/>
      <c r="AO100" s="1240"/>
      <c r="AP100" s="1240"/>
      <c r="AQ100" s="1240"/>
      <c r="AR100" s="1240"/>
      <c r="AS100" s="1240"/>
      <c r="AT100" s="1240"/>
      <c r="AU100" s="1240"/>
      <c r="AV100" s="1240"/>
      <c r="AW100" s="1240"/>
      <c r="AX100" s="1240"/>
      <c r="AY100" s="1240"/>
      <c r="AZ100" s="1240"/>
      <c r="BA100" s="1240"/>
      <c r="BB100" s="1240"/>
      <c r="BC100" s="1240"/>
      <c r="BD100" s="1240"/>
      <c r="BE100" s="1240"/>
      <c r="BF100" s="1240"/>
      <c r="BG100" s="1240"/>
      <c r="BH100" s="1240"/>
      <c r="BI100" s="1240"/>
      <c r="BJ100" s="1240"/>
      <c r="BK100" s="1240"/>
      <c r="BL100" s="1240"/>
      <c r="BM100" s="1240"/>
      <c r="BN100" s="1240"/>
      <c r="BO100" s="1240"/>
      <c r="BP100" s="1240"/>
      <c r="BQ100" s="1240"/>
      <c r="BR100" s="1240"/>
      <c r="BS100" s="1240"/>
      <c r="BT100" s="1240"/>
      <c r="BU100" s="1241"/>
      <c r="BV100" s="10"/>
      <c r="BW100" s="37"/>
      <c r="BX100" s="38"/>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row>
    <row r="101" spans="1:225" ht="17.100000000000001" customHeight="1" x14ac:dyDescent="0.25">
      <c r="A101" s="33"/>
      <c r="B101" s="8"/>
      <c r="C101" s="1181"/>
      <c r="D101" s="1181"/>
      <c r="E101" s="10"/>
      <c r="F101" s="44"/>
      <c r="G101" s="10"/>
      <c r="H101" s="10"/>
      <c r="I101" s="10"/>
      <c r="J101" s="10"/>
      <c r="K101" s="249"/>
      <c r="L101" s="249"/>
      <c r="M101" s="249"/>
      <c r="N101" s="249"/>
      <c r="O101" s="249"/>
      <c r="P101" s="249"/>
      <c r="Q101" s="249"/>
      <c r="R101" s="1242"/>
      <c r="S101" s="1243"/>
      <c r="T101" s="1243"/>
      <c r="U101" s="1243"/>
      <c r="V101" s="1243"/>
      <c r="W101" s="1243"/>
      <c r="X101" s="1243"/>
      <c r="Y101" s="1243"/>
      <c r="Z101" s="1243"/>
      <c r="AA101" s="1243"/>
      <c r="AB101" s="1243"/>
      <c r="AC101" s="1243"/>
      <c r="AD101" s="1243"/>
      <c r="AE101" s="1243"/>
      <c r="AF101" s="1243"/>
      <c r="AG101" s="1243"/>
      <c r="AH101" s="1243"/>
      <c r="AI101" s="1243"/>
      <c r="AJ101" s="1243"/>
      <c r="AK101" s="1243"/>
      <c r="AL101" s="1243"/>
      <c r="AM101" s="1243"/>
      <c r="AN101" s="1243"/>
      <c r="AO101" s="1243"/>
      <c r="AP101" s="1243"/>
      <c r="AQ101" s="1243"/>
      <c r="AR101" s="1243"/>
      <c r="AS101" s="1243"/>
      <c r="AT101" s="1243"/>
      <c r="AU101" s="1243"/>
      <c r="AV101" s="1243"/>
      <c r="AW101" s="1243"/>
      <c r="AX101" s="1243"/>
      <c r="AY101" s="1243"/>
      <c r="AZ101" s="1243"/>
      <c r="BA101" s="1243"/>
      <c r="BB101" s="1243"/>
      <c r="BC101" s="1243"/>
      <c r="BD101" s="1243"/>
      <c r="BE101" s="1243"/>
      <c r="BF101" s="1243"/>
      <c r="BG101" s="1243"/>
      <c r="BH101" s="1243"/>
      <c r="BI101" s="1243"/>
      <c r="BJ101" s="1243"/>
      <c r="BK101" s="1243"/>
      <c r="BL101" s="1243"/>
      <c r="BM101" s="1243"/>
      <c r="BN101" s="1243"/>
      <c r="BO101" s="1243"/>
      <c r="BP101" s="1243"/>
      <c r="BQ101" s="1243"/>
      <c r="BR101" s="1243"/>
      <c r="BS101" s="1243"/>
      <c r="BT101" s="1243"/>
      <c r="BU101" s="1244"/>
      <c r="BV101" s="10"/>
      <c r="BW101" s="37"/>
      <c r="BX101" s="38"/>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row>
    <row r="102" spans="1:225" ht="42" customHeight="1" x14ac:dyDescent="0.2">
      <c r="A102" s="33"/>
      <c r="B102" s="8"/>
      <c r="C102" s="1181"/>
      <c r="D102" s="1181"/>
      <c r="E102" s="10"/>
      <c r="F102" s="10"/>
      <c r="G102" s="10"/>
      <c r="H102" s="10"/>
      <c r="I102" s="10"/>
      <c r="J102" s="10"/>
      <c r="K102" s="249"/>
      <c r="L102" s="249"/>
      <c r="M102" s="249"/>
      <c r="N102" s="249"/>
      <c r="O102" s="249"/>
      <c r="P102" s="249"/>
      <c r="Q102" s="249"/>
      <c r="R102" s="1245"/>
      <c r="S102" s="1246"/>
      <c r="T102" s="1246"/>
      <c r="U102" s="1246"/>
      <c r="V102" s="1246"/>
      <c r="W102" s="1246"/>
      <c r="X102" s="1246"/>
      <c r="Y102" s="1246"/>
      <c r="Z102" s="1246"/>
      <c r="AA102" s="1246"/>
      <c r="AB102" s="1246"/>
      <c r="AC102" s="1246"/>
      <c r="AD102" s="1246"/>
      <c r="AE102" s="1246"/>
      <c r="AF102" s="1246"/>
      <c r="AG102" s="1246"/>
      <c r="AH102" s="1246"/>
      <c r="AI102" s="1246"/>
      <c r="AJ102" s="1246"/>
      <c r="AK102" s="1246"/>
      <c r="AL102" s="1246"/>
      <c r="AM102" s="1246"/>
      <c r="AN102" s="1246"/>
      <c r="AO102" s="1246"/>
      <c r="AP102" s="1246"/>
      <c r="AQ102" s="1246"/>
      <c r="AR102" s="1246"/>
      <c r="AS102" s="1246"/>
      <c r="AT102" s="1246"/>
      <c r="AU102" s="1246"/>
      <c r="AV102" s="1246"/>
      <c r="AW102" s="1246"/>
      <c r="AX102" s="1246"/>
      <c r="AY102" s="1246"/>
      <c r="AZ102" s="1246"/>
      <c r="BA102" s="1246"/>
      <c r="BB102" s="1246"/>
      <c r="BC102" s="1246"/>
      <c r="BD102" s="1246"/>
      <c r="BE102" s="1246"/>
      <c r="BF102" s="1246"/>
      <c r="BG102" s="1246"/>
      <c r="BH102" s="1246"/>
      <c r="BI102" s="1246"/>
      <c r="BJ102" s="1246"/>
      <c r="BK102" s="1246"/>
      <c r="BL102" s="1246"/>
      <c r="BM102" s="1246"/>
      <c r="BN102" s="1246"/>
      <c r="BO102" s="1246"/>
      <c r="BP102" s="1246"/>
      <c r="BQ102" s="1246"/>
      <c r="BR102" s="1246"/>
      <c r="BS102" s="1246"/>
      <c r="BT102" s="1246"/>
      <c r="BU102" s="1247"/>
      <c r="BV102" s="10"/>
      <c r="BW102" s="37"/>
      <c r="BX102" s="38"/>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row>
    <row r="103" spans="1:225" ht="3.95" customHeight="1" x14ac:dyDescent="0.2">
      <c r="A103" s="33"/>
      <c r="B103" s="8"/>
      <c r="C103" s="1181"/>
      <c r="D103" s="1181"/>
      <c r="E103" s="10"/>
      <c r="F103" s="10"/>
      <c r="G103" s="10"/>
      <c r="H103" s="10"/>
      <c r="I103" s="10"/>
      <c r="J103" s="10"/>
      <c r="K103" s="249"/>
      <c r="L103" s="249"/>
      <c r="M103" s="249"/>
      <c r="N103" s="249"/>
      <c r="O103" s="249"/>
      <c r="P103" s="249"/>
      <c r="Q103" s="249"/>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10"/>
      <c r="BW103" s="37"/>
      <c r="BX103" s="38"/>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row>
    <row r="104" spans="1:225" ht="17.100000000000001" customHeight="1" x14ac:dyDescent="0.25">
      <c r="A104" s="33"/>
      <c r="B104" s="8"/>
      <c r="C104" s="1181"/>
      <c r="D104" s="1181"/>
      <c r="E104" s="10"/>
      <c r="F104" s="44" t="s">
        <v>229</v>
      </c>
      <c r="G104" s="249"/>
      <c r="H104" s="10"/>
      <c r="I104" s="10"/>
      <c r="J104" s="10"/>
      <c r="K104" s="249"/>
      <c r="L104" s="249"/>
      <c r="M104" s="249"/>
      <c r="N104" s="249"/>
      <c r="O104" s="249"/>
      <c r="P104" s="249"/>
      <c r="Q104" s="249"/>
      <c r="R104" s="1239" t="s">
        <v>862</v>
      </c>
      <c r="S104" s="1240"/>
      <c r="T104" s="1240"/>
      <c r="U104" s="1240"/>
      <c r="V104" s="1240"/>
      <c r="W104" s="1240"/>
      <c r="X104" s="1240"/>
      <c r="Y104" s="1240"/>
      <c r="Z104" s="1240"/>
      <c r="AA104" s="1240"/>
      <c r="AB104" s="1240"/>
      <c r="AC104" s="1240"/>
      <c r="AD104" s="1240"/>
      <c r="AE104" s="1240"/>
      <c r="AF104" s="1240"/>
      <c r="AG104" s="1240"/>
      <c r="AH104" s="1240"/>
      <c r="AI104" s="1240"/>
      <c r="AJ104" s="1240"/>
      <c r="AK104" s="1240"/>
      <c r="AL104" s="1240"/>
      <c r="AM104" s="1240"/>
      <c r="AN104" s="1240"/>
      <c r="AO104" s="1240"/>
      <c r="AP104" s="1240"/>
      <c r="AQ104" s="1240"/>
      <c r="AR104" s="1240"/>
      <c r="AS104" s="1240"/>
      <c r="AT104" s="1240"/>
      <c r="AU104" s="1240"/>
      <c r="AV104" s="1240"/>
      <c r="AW104" s="1240"/>
      <c r="AX104" s="1240"/>
      <c r="AY104" s="1240"/>
      <c r="AZ104" s="1240"/>
      <c r="BA104" s="1240"/>
      <c r="BB104" s="1240"/>
      <c r="BC104" s="1240"/>
      <c r="BD104" s="1240"/>
      <c r="BE104" s="1240"/>
      <c r="BF104" s="1240"/>
      <c r="BG104" s="1240"/>
      <c r="BH104" s="1240"/>
      <c r="BI104" s="1240"/>
      <c r="BJ104" s="1240"/>
      <c r="BK104" s="1240"/>
      <c r="BL104" s="1240"/>
      <c r="BM104" s="1240"/>
      <c r="BN104" s="1240"/>
      <c r="BO104" s="1240"/>
      <c r="BP104" s="1240"/>
      <c r="BQ104" s="1240"/>
      <c r="BR104" s="1240"/>
      <c r="BS104" s="1240"/>
      <c r="BT104" s="1240"/>
      <c r="BU104" s="1241"/>
      <c r="BV104" s="10"/>
      <c r="BW104" s="37"/>
      <c r="BX104" s="38"/>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row>
    <row r="105" spans="1:225" ht="17.100000000000001" customHeight="1" x14ac:dyDescent="0.25">
      <c r="A105" s="33"/>
      <c r="B105" s="8"/>
      <c r="C105" s="1181"/>
      <c r="D105" s="1181"/>
      <c r="E105" s="10"/>
      <c r="F105" s="44"/>
      <c r="G105" s="249"/>
      <c r="H105" s="10"/>
      <c r="I105" s="10"/>
      <c r="J105" s="10"/>
      <c r="K105" s="249"/>
      <c r="L105" s="249"/>
      <c r="M105" s="249"/>
      <c r="N105" s="249"/>
      <c r="O105" s="249"/>
      <c r="P105" s="249"/>
      <c r="Q105" s="249"/>
      <c r="R105" s="1242"/>
      <c r="S105" s="1243"/>
      <c r="T105" s="1243"/>
      <c r="U105" s="1243"/>
      <c r="V105" s="1243"/>
      <c r="W105" s="1243"/>
      <c r="X105" s="1243"/>
      <c r="Y105" s="1243"/>
      <c r="Z105" s="1243"/>
      <c r="AA105" s="1243"/>
      <c r="AB105" s="1243"/>
      <c r="AC105" s="1243"/>
      <c r="AD105" s="1243"/>
      <c r="AE105" s="1243"/>
      <c r="AF105" s="1243"/>
      <c r="AG105" s="1243"/>
      <c r="AH105" s="1243"/>
      <c r="AI105" s="1243"/>
      <c r="AJ105" s="1243"/>
      <c r="AK105" s="1243"/>
      <c r="AL105" s="1243"/>
      <c r="AM105" s="1243"/>
      <c r="AN105" s="1243"/>
      <c r="AO105" s="1243"/>
      <c r="AP105" s="1243"/>
      <c r="AQ105" s="1243"/>
      <c r="AR105" s="1243"/>
      <c r="AS105" s="1243"/>
      <c r="AT105" s="1243"/>
      <c r="AU105" s="1243"/>
      <c r="AV105" s="1243"/>
      <c r="AW105" s="1243"/>
      <c r="AX105" s="1243"/>
      <c r="AY105" s="1243"/>
      <c r="AZ105" s="1243"/>
      <c r="BA105" s="1243"/>
      <c r="BB105" s="1243"/>
      <c r="BC105" s="1243"/>
      <c r="BD105" s="1243"/>
      <c r="BE105" s="1243"/>
      <c r="BF105" s="1243"/>
      <c r="BG105" s="1243"/>
      <c r="BH105" s="1243"/>
      <c r="BI105" s="1243"/>
      <c r="BJ105" s="1243"/>
      <c r="BK105" s="1243"/>
      <c r="BL105" s="1243"/>
      <c r="BM105" s="1243"/>
      <c r="BN105" s="1243"/>
      <c r="BO105" s="1243"/>
      <c r="BP105" s="1243"/>
      <c r="BQ105" s="1243"/>
      <c r="BR105" s="1243"/>
      <c r="BS105" s="1243"/>
      <c r="BT105" s="1243"/>
      <c r="BU105" s="1244"/>
      <c r="BV105" s="10"/>
      <c r="BW105" s="37"/>
      <c r="BX105" s="38"/>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row>
    <row r="106" spans="1:225" ht="42" customHeight="1" x14ac:dyDescent="0.2">
      <c r="A106" s="33"/>
      <c r="B106" s="8"/>
      <c r="C106" s="1181"/>
      <c r="D106" s="1181"/>
      <c r="E106" s="10"/>
      <c r="F106" s="249"/>
      <c r="G106" s="249"/>
      <c r="H106" s="10"/>
      <c r="I106" s="249"/>
      <c r="J106" s="249"/>
      <c r="K106" s="249"/>
      <c r="L106" s="249"/>
      <c r="M106" s="249"/>
      <c r="N106" s="249"/>
      <c r="O106" s="249"/>
      <c r="P106" s="249"/>
      <c r="Q106" s="249"/>
      <c r="R106" s="1245"/>
      <c r="S106" s="1246"/>
      <c r="T106" s="1246"/>
      <c r="U106" s="1246"/>
      <c r="V106" s="1246"/>
      <c r="W106" s="1246"/>
      <c r="X106" s="1246"/>
      <c r="Y106" s="1246"/>
      <c r="Z106" s="1246"/>
      <c r="AA106" s="1246"/>
      <c r="AB106" s="1246"/>
      <c r="AC106" s="1246"/>
      <c r="AD106" s="1246"/>
      <c r="AE106" s="1246"/>
      <c r="AF106" s="1246"/>
      <c r="AG106" s="1246"/>
      <c r="AH106" s="1246"/>
      <c r="AI106" s="1246"/>
      <c r="AJ106" s="1246"/>
      <c r="AK106" s="1246"/>
      <c r="AL106" s="1246"/>
      <c r="AM106" s="1246"/>
      <c r="AN106" s="1246"/>
      <c r="AO106" s="1246"/>
      <c r="AP106" s="1246"/>
      <c r="AQ106" s="1246"/>
      <c r="AR106" s="1246"/>
      <c r="AS106" s="1246"/>
      <c r="AT106" s="1246"/>
      <c r="AU106" s="1246"/>
      <c r="AV106" s="1246"/>
      <c r="AW106" s="1246"/>
      <c r="AX106" s="1246"/>
      <c r="AY106" s="1246"/>
      <c r="AZ106" s="1246"/>
      <c r="BA106" s="1246"/>
      <c r="BB106" s="1246"/>
      <c r="BC106" s="1246"/>
      <c r="BD106" s="1246"/>
      <c r="BE106" s="1246"/>
      <c r="BF106" s="1246"/>
      <c r="BG106" s="1246"/>
      <c r="BH106" s="1246"/>
      <c r="BI106" s="1246"/>
      <c r="BJ106" s="1246"/>
      <c r="BK106" s="1246"/>
      <c r="BL106" s="1246"/>
      <c r="BM106" s="1246"/>
      <c r="BN106" s="1246"/>
      <c r="BO106" s="1246"/>
      <c r="BP106" s="1246"/>
      <c r="BQ106" s="1246"/>
      <c r="BR106" s="1246"/>
      <c r="BS106" s="1246"/>
      <c r="BT106" s="1246"/>
      <c r="BU106" s="1247"/>
      <c r="BV106" s="10"/>
      <c r="BW106" s="37"/>
      <c r="BX106" s="38"/>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row>
    <row r="107" spans="1:225" ht="3.95" customHeight="1" x14ac:dyDescent="0.2">
      <c r="A107" s="33"/>
      <c r="B107" s="8"/>
      <c r="C107" s="1181"/>
      <c r="D107" s="1181"/>
      <c r="E107" s="10"/>
      <c r="F107" s="249"/>
      <c r="G107" s="249"/>
      <c r="H107" s="10"/>
      <c r="I107" s="249"/>
      <c r="J107" s="249"/>
      <c r="K107" s="249"/>
      <c r="L107" s="249"/>
      <c r="M107" s="249"/>
      <c r="N107" s="249"/>
      <c r="O107" s="249"/>
      <c r="P107" s="249"/>
      <c r="Q107" s="249"/>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10"/>
      <c r="BW107" s="37"/>
      <c r="BX107" s="38"/>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row>
    <row r="108" spans="1:225" ht="17.100000000000001" customHeight="1" x14ac:dyDescent="0.25">
      <c r="A108" s="33"/>
      <c r="B108" s="8"/>
      <c r="C108" s="1181"/>
      <c r="D108" s="1181"/>
      <c r="E108" s="10"/>
      <c r="F108" s="44" t="s">
        <v>230</v>
      </c>
      <c r="G108" s="249"/>
      <c r="H108" s="10"/>
      <c r="I108" s="249"/>
      <c r="J108" s="249"/>
      <c r="K108" s="249"/>
      <c r="L108" s="249"/>
      <c r="M108" s="249"/>
      <c r="N108" s="249"/>
      <c r="O108" s="249"/>
      <c r="P108" s="249"/>
      <c r="Q108" s="249"/>
      <c r="R108" s="1239" t="s">
        <v>862</v>
      </c>
      <c r="S108" s="1240"/>
      <c r="T108" s="1240"/>
      <c r="U108" s="1240"/>
      <c r="V108" s="1240"/>
      <c r="W108" s="1240"/>
      <c r="X108" s="1240"/>
      <c r="Y108" s="1240"/>
      <c r="Z108" s="1240"/>
      <c r="AA108" s="1240"/>
      <c r="AB108" s="1240"/>
      <c r="AC108" s="1240"/>
      <c r="AD108" s="1240"/>
      <c r="AE108" s="1240"/>
      <c r="AF108" s="1240"/>
      <c r="AG108" s="1240"/>
      <c r="AH108" s="1240"/>
      <c r="AI108" s="1240"/>
      <c r="AJ108" s="1240"/>
      <c r="AK108" s="1240"/>
      <c r="AL108" s="1240"/>
      <c r="AM108" s="1240"/>
      <c r="AN108" s="1240"/>
      <c r="AO108" s="1240"/>
      <c r="AP108" s="1240"/>
      <c r="AQ108" s="1240"/>
      <c r="AR108" s="1240"/>
      <c r="AS108" s="1240"/>
      <c r="AT108" s="1240"/>
      <c r="AU108" s="1240"/>
      <c r="AV108" s="1240"/>
      <c r="AW108" s="1240"/>
      <c r="AX108" s="1240"/>
      <c r="AY108" s="1240"/>
      <c r="AZ108" s="1240"/>
      <c r="BA108" s="1240"/>
      <c r="BB108" s="1240"/>
      <c r="BC108" s="1240"/>
      <c r="BD108" s="1240"/>
      <c r="BE108" s="1240"/>
      <c r="BF108" s="1240"/>
      <c r="BG108" s="1240"/>
      <c r="BH108" s="1240"/>
      <c r="BI108" s="1240"/>
      <c r="BJ108" s="1240"/>
      <c r="BK108" s="1240"/>
      <c r="BL108" s="1240"/>
      <c r="BM108" s="1240"/>
      <c r="BN108" s="1240"/>
      <c r="BO108" s="1240"/>
      <c r="BP108" s="1240"/>
      <c r="BQ108" s="1240"/>
      <c r="BR108" s="1240"/>
      <c r="BS108" s="1240"/>
      <c r="BT108" s="1240"/>
      <c r="BU108" s="1241"/>
      <c r="BV108" s="10"/>
      <c r="BW108" s="37"/>
      <c r="BX108" s="38"/>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row>
    <row r="109" spans="1:225" ht="17.100000000000001" customHeight="1" x14ac:dyDescent="0.25">
      <c r="A109" s="33"/>
      <c r="B109" s="8"/>
      <c r="C109" s="1181"/>
      <c r="D109" s="1181"/>
      <c r="E109" s="10"/>
      <c r="F109" s="44"/>
      <c r="G109" s="249"/>
      <c r="H109" s="10"/>
      <c r="I109" s="249"/>
      <c r="J109" s="249"/>
      <c r="K109" s="249"/>
      <c r="L109" s="249"/>
      <c r="M109" s="249"/>
      <c r="N109" s="249"/>
      <c r="O109" s="249"/>
      <c r="P109" s="249"/>
      <c r="Q109" s="249"/>
      <c r="R109" s="1242"/>
      <c r="S109" s="1243"/>
      <c r="T109" s="1243"/>
      <c r="U109" s="1243"/>
      <c r="V109" s="1243"/>
      <c r="W109" s="1243"/>
      <c r="X109" s="1243"/>
      <c r="Y109" s="1243"/>
      <c r="Z109" s="1243"/>
      <c r="AA109" s="1243"/>
      <c r="AB109" s="1243"/>
      <c r="AC109" s="1243"/>
      <c r="AD109" s="1243"/>
      <c r="AE109" s="1243"/>
      <c r="AF109" s="1243"/>
      <c r="AG109" s="1243"/>
      <c r="AH109" s="1243"/>
      <c r="AI109" s="1243"/>
      <c r="AJ109" s="1243"/>
      <c r="AK109" s="1243"/>
      <c r="AL109" s="1243"/>
      <c r="AM109" s="1243"/>
      <c r="AN109" s="1243"/>
      <c r="AO109" s="1243"/>
      <c r="AP109" s="1243"/>
      <c r="AQ109" s="1243"/>
      <c r="AR109" s="1243"/>
      <c r="AS109" s="1243"/>
      <c r="AT109" s="1243"/>
      <c r="AU109" s="1243"/>
      <c r="AV109" s="1243"/>
      <c r="AW109" s="1243"/>
      <c r="AX109" s="1243"/>
      <c r="AY109" s="1243"/>
      <c r="AZ109" s="1243"/>
      <c r="BA109" s="1243"/>
      <c r="BB109" s="1243"/>
      <c r="BC109" s="1243"/>
      <c r="BD109" s="1243"/>
      <c r="BE109" s="1243"/>
      <c r="BF109" s="1243"/>
      <c r="BG109" s="1243"/>
      <c r="BH109" s="1243"/>
      <c r="BI109" s="1243"/>
      <c r="BJ109" s="1243"/>
      <c r="BK109" s="1243"/>
      <c r="BL109" s="1243"/>
      <c r="BM109" s="1243"/>
      <c r="BN109" s="1243"/>
      <c r="BO109" s="1243"/>
      <c r="BP109" s="1243"/>
      <c r="BQ109" s="1243"/>
      <c r="BR109" s="1243"/>
      <c r="BS109" s="1243"/>
      <c r="BT109" s="1243"/>
      <c r="BU109" s="1244"/>
      <c r="BV109" s="10"/>
      <c r="BW109" s="37"/>
      <c r="BX109" s="38"/>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row>
    <row r="110" spans="1:225" ht="39" customHeight="1" x14ac:dyDescent="0.2">
      <c r="A110" s="33"/>
      <c r="B110" s="8"/>
      <c r="C110" s="1181"/>
      <c r="D110" s="1181"/>
      <c r="E110" s="10"/>
      <c r="F110" s="10"/>
      <c r="G110" s="249"/>
      <c r="H110" s="10"/>
      <c r="I110" s="249"/>
      <c r="J110" s="249"/>
      <c r="K110" s="249"/>
      <c r="L110" s="249"/>
      <c r="M110" s="249"/>
      <c r="N110" s="249"/>
      <c r="O110" s="249"/>
      <c r="P110" s="249"/>
      <c r="Q110" s="249"/>
      <c r="R110" s="1245"/>
      <c r="S110" s="1246"/>
      <c r="T110" s="1246"/>
      <c r="U110" s="1246"/>
      <c r="V110" s="1246"/>
      <c r="W110" s="1246"/>
      <c r="X110" s="1246"/>
      <c r="Y110" s="1246"/>
      <c r="Z110" s="1246"/>
      <c r="AA110" s="1246"/>
      <c r="AB110" s="1246"/>
      <c r="AC110" s="1246"/>
      <c r="AD110" s="1246"/>
      <c r="AE110" s="1246"/>
      <c r="AF110" s="1246"/>
      <c r="AG110" s="1246"/>
      <c r="AH110" s="1246"/>
      <c r="AI110" s="1246"/>
      <c r="AJ110" s="1246"/>
      <c r="AK110" s="1246"/>
      <c r="AL110" s="1246"/>
      <c r="AM110" s="1246"/>
      <c r="AN110" s="1246"/>
      <c r="AO110" s="1246"/>
      <c r="AP110" s="1246"/>
      <c r="AQ110" s="1246"/>
      <c r="AR110" s="1246"/>
      <c r="AS110" s="1246"/>
      <c r="AT110" s="1246"/>
      <c r="AU110" s="1246"/>
      <c r="AV110" s="1246"/>
      <c r="AW110" s="1246"/>
      <c r="AX110" s="1246"/>
      <c r="AY110" s="1246"/>
      <c r="AZ110" s="1246"/>
      <c r="BA110" s="1246"/>
      <c r="BB110" s="1246"/>
      <c r="BC110" s="1246"/>
      <c r="BD110" s="1246"/>
      <c r="BE110" s="1246"/>
      <c r="BF110" s="1246"/>
      <c r="BG110" s="1246"/>
      <c r="BH110" s="1246"/>
      <c r="BI110" s="1246"/>
      <c r="BJ110" s="1246"/>
      <c r="BK110" s="1246"/>
      <c r="BL110" s="1246"/>
      <c r="BM110" s="1246"/>
      <c r="BN110" s="1246"/>
      <c r="BO110" s="1246"/>
      <c r="BP110" s="1246"/>
      <c r="BQ110" s="1246"/>
      <c r="BR110" s="1246"/>
      <c r="BS110" s="1246"/>
      <c r="BT110" s="1246"/>
      <c r="BU110" s="1247"/>
      <c r="BV110" s="10"/>
      <c r="BW110" s="37"/>
      <c r="BX110" s="38"/>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row>
    <row r="111" spans="1:225" ht="21.95" customHeight="1" x14ac:dyDescent="0.25">
      <c r="A111" s="33"/>
      <c r="B111" s="8"/>
      <c r="C111" s="1181"/>
      <c r="D111" s="1181"/>
      <c r="E111" s="10"/>
      <c r="F111" s="44" t="s">
        <v>231</v>
      </c>
      <c r="G111" s="249"/>
      <c r="H111" s="10"/>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49"/>
      <c r="AY111" s="249"/>
      <c r="AZ111" s="249"/>
      <c r="BA111" s="249"/>
      <c r="BB111" s="249"/>
      <c r="BC111" s="249"/>
      <c r="BD111" s="249"/>
      <c r="BE111" s="249"/>
      <c r="BF111" s="249"/>
      <c r="BG111" s="249"/>
      <c r="BH111" s="249"/>
      <c r="BI111" s="249"/>
      <c r="BJ111" s="249"/>
      <c r="BK111" s="249"/>
      <c r="BL111" s="249"/>
      <c r="BM111" s="249"/>
      <c r="BN111" s="249"/>
      <c r="BO111" s="249"/>
      <c r="BP111" s="249"/>
      <c r="BQ111" s="249"/>
      <c r="BR111" s="249"/>
      <c r="BS111" s="249"/>
      <c r="BT111" s="249"/>
      <c r="BU111" s="249"/>
      <c r="BV111" s="10"/>
      <c r="BW111" s="37"/>
      <c r="BX111" s="38"/>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row>
    <row r="112" spans="1:225" ht="17.100000000000001" customHeight="1" x14ac:dyDescent="0.2">
      <c r="A112" s="33"/>
      <c r="B112" s="8"/>
      <c r="C112" s="1181"/>
      <c r="D112" s="1181"/>
      <c r="E112" s="10"/>
      <c r="F112" s="249"/>
      <c r="G112" s="39" t="s">
        <v>232</v>
      </c>
      <c r="H112" s="39"/>
      <c r="I112" s="39"/>
      <c r="J112" s="10"/>
      <c r="K112" s="249"/>
      <c r="L112" s="249"/>
      <c r="M112" s="249"/>
      <c r="N112" s="249"/>
      <c r="O112" s="249"/>
      <c r="P112" s="249"/>
      <c r="Q112" s="249"/>
      <c r="R112" s="1248" t="s">
        <v>862</v>
      </c>
      <c r="S112" s="1249"/>
      <c r="T112" s="1249"/>
      <c r="U112" s="1249"/>
      <c r="V112" s="1249"/>
      <c r="W112" s="1249"/>
      <c r="X112" s="1249"/>
      <c r="Y112" s="1249"/>
      <c r="Z112" s="1249"/>
      <c r="AA112" s="1249"/>
      <c r="AB112" s="1249"/>
      <c r="AC112" s="1249"/>
      <c r="AD112" s="1249"/>
      <c r="AE112" s="1249"/>
      <c r="AF112" s="1249"/>
      <c r="AG112" s="1249"/>
      <c r="AH112" s="1249"/>
      <c r="AI112" s="1249"/>
      <c r="AJ112" s="1249"/>
      <c r="AK112" s="1249"/>
      <c r="AL112" s="1249"/>
      <c r="AM112" s="1249"/>
      <c r="AN112" s="1249"/>
      <c r="AO112" s="1249"/>
      <c r="AP112" s="1249"/>
      <c r="AQ112" s="1249"/>
      <c r="AR112" s="1249"/>
      <c r="AS112" s="1249"/>
      <c r="AT112" s="1249"/>
      <c r="AU112" s="1249"/>
      <c r="AV112" s="1249"/>
      <c r="AW112" s="1249"/>
      <c r="AX112" s="1249"/>
      <c r="AY112" s="1249"/>
      <c r="AZ112" s="1249"/>
      <c r="BA112" s="1249"/>
      <c r="BB112" s="1249"/>
      <c r="BC112" s="1249"/>
      <c r="BD112" s="1249"/>
      <c r="BE112" s="1249"/>
      <c r="BF112" s="1249"/>
      <c r="BG112" s="1249"/>
      <c r="BH112" s="1249"/>
      <c r="BI112" s="1249"/>
      <c r="BJ112" s="1249"/>
      <c r="BK112" s="1249"/>
      <c r="BL112" s="1249"/>
      <c r="BM112" s="1249"/>
      <c r="BN112" s="1249"/>
      <c r="BO112" s="1249"/>
      <c r="BP112" s="1249"/>
      <c r="BQ112" s="1249"/>
      <c r="BR112" s="1249"/>
      <c r="BS112" s="1249"/>
      <c r="BT112" s="1249"/>
      <c r="BU112" s="1250"/>
      <c r="BV112" s="10"/>
      <c r="BW112" s="37"/>
      <c r="BX112" s="38"/>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row>
    <row r="113" spans="1:225" ht="17.100000000000001" customHeight="1" x14ac:dyDescent="0.2">
      <c r="A113" s="33"/>
      <c r="B113" s="8"/>
      <c r="C113" s="1181"/>
      <c r="D113" s="1181"/>
      <c r="E113" s="10"/>
      <c r="F113" s="249"/>
      <c r="G113" s="10"/>
      <c r="H113" s="10"/>
      <c r="I113" s="10"/>
      <c r="J113" s="10"/>
      <c r="K113" s="249"/>
      <c r="L113" s="249"/>
      <c r="M113" s="249"/>
      <c r="N113" s="249"/>
      <c r="O113" s="249"/>
      <c r="P113" s="249"/>
      <c r="Q113" s="249"/>
      <c r="R113" s="1251"/>
      <c r="S113" s="1252"/>
      <c r="T113" s="1252"/>
      <c r="U113" s="1252"/>
      <c r="V113" s="1252"/>
      <c r="W113" s="1252"/>
      <c r="X113" s="1252"/>
      <c r="Y113" s="1252"/>
      <c r="Z113" s="1252"/>
      <c r="AA113" s="1252"/>
      <c r="AB113" s="1252"/>
      <c r="AC113" s="1252"/>
      <c r="AD113" s="1252"/>
      <c r="AE113" s="1252"/>
      <c r="AF113" s="1252"/>
      <c r="AG113" s="1252"/>
      <c r="AH113" s="1252"/>
      <c r="AI113" s="1252"/>
      <c r="AJ113" s="1252"/>
      <c r="AK113" s="1252"/>
      <c r="AL113" s="1252"/>
      <c r="AM113" s="1252"/>
      <c r="AN113" s="1252"/>
      <c r="AO113" s="1252"/>
      <c r="AP113" s="1252"/>
      <c r="AQ113" s="1252"/>
      <c r="AR113" s="1252"/>
      <c r="AS113" s="1252"/>
      <c r="AT113" s="1252"/>
      <c r="AU113" s="1252"/>
      <c r="AV113" s="1252"/>
      <c r="AW113" s="1252"/>
      <c r="AX113" s="1252"/>
      <c r="AY113" s="1252"/>
      <c r="AZ113" s="1252"/>
      <c r="BA113" s="1252"/>
      <c r="BB113" s="1252"/>
      <c r="BC113" s="1252"/>
      <c r="BD113" s="1252"/>
      <c r="BE113" s="1252"/>
      <c r="BF113" s="1252"/>
      <c r="BG113" s="1252"/>
      <c r="BH113" s="1252"/>
      <c r="BI113" s="1252"/>
      <c r="BJ113" s="1252"/>
      <c r="BK113" s="1252"/>
      <c r="BL113" s="1252"/>
      <c r="BM113" s="1252"/>
      <c r="BN113" s="1252"/>
      <c r="BO113" s="1252"/>
      <c r="BP113" s="1252"/>
      <c r="BQ113" s="1252"/>
      <c r="BR113" s="1252"/>
      <c r="BS113" s="1252"/>
      <c r="BT113" s="1252"/>
      <c r="BU113" s="1253"/>
      <c r="BV113" s="10"/>
      <c r="BW113" s="37"/>
      <c r="BX113" s="38"/>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row>
    <row r="114" spans="1:225" ht="39" customHeight="1" x14ac:dyDescent="0.2">
      <c r="A114" s="33"/>
      <c r="B114" s="8"/>
      <c r="C114" s="1181"/>
      <c r="D114" s="1181"/>
      <c r="E114" s="10"/>
      <c r="F114" s="249"/>
      <c r="G114" s="249"/>
      <c r="H114" s="10"/>
      <c r="I114" s="10"/>
      <c r="J114" s="10"/>
      <c r="K114" s="249"/>
      <c r="L114" s="249"/>
      <c r="M114" s="249"/>
      <c r="N114" s="249"/>
      <c r="O114" s="249"/>
      <c r="P114" s="249"/>
      <c r="Q114" s="249"/>
      <c r="R114" s="1254"/>
      <c r="S114" s="1255"/>
      <c r="T114" s="1255"/>
      <c r="U114" s="1255"/>
      <c r="V114" s="1255"/>
      <c r="W114" s="1255"/>
      <c r="X114" s="1255"/>
      <c r="Y114" s="1255"/>
      <c r="Z114" s="1255"/>
      <c r="AA114" s="1255"/>
      <c r="AB114" s="1255"/>
      <c r="AC114" s="1255"/>
      <c r="AD114" s="1255"/>
      <c r="AE114" s="1255"/>
      <c r="AF114" s="1255"/>
      <c r="AG114" s="1255"/>
      <c r="AH114" s="1255"/>
      <c r="AI114" s="1255"/>
      <c r="AJ114" s="1255"/>
      <c r="AK114" s="1255"/>
      <c r="AL114" s="1255"/>
      <c r="AM114" s="1255"/>
      <c r="AN114" s="1255"/>
      <c r="AO114" s="1255"/>
      <c r="AP114" s="1255"/>
      <c r="AQ114" s="1255"/>
      <c r="AR114" s="1255"/>
      <c r="AS114" s="1255"/>
      <c r="AT114" s="1255"/>
      <c r="AU114" s="1255"/>
      <c r="AV114" s="1255"/>
      <c r="AW114" s="1255"/>
      <c r="AX114" s="1255"/>
      <c r="AY114" s="1255"/>
      <c r="AZ114" s="1255"/>
      <c r="BA114" s="1255"/>
      <c r="BB114" s="1255"/>
      <c r="BC114" s="1255"/>
      <c r="BD114" s="1255"/>
      <c r="BE114" s="1255"/>
      <c r="BF114" s="1255"/>
      <c r="BG114" s="1255"/>
      <c r="BH114" s="1255"/>
      <c r="BI114" s="1255"/>
      <c r="BJ114" s="1255"/>
      <c r="BK114" s="1255"/>
      <c r="BL114" s="1255"/>
      <c r="BM114" s="1255"/>
      <c r="BN114" s="1255"/>
      <c r="BO114" s="1255"/>
      <c r="BP114" s="1255"/>
      <c r="BQ114" s="1255"/>
      <c r="BR114" s="1255"/>
      <c r="BS114" s="1255"/>
      <c r="BT114" s="1255"/>
      <c r="BU114" s="1256"/>
      <c r="BV114" s="10"/>
      <c r="BW114" s="37"/>
      <c r="BX114" s="38"/>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row>
    <row r="115" spans="1:225" ht="3.95" customHeight="1" x14ac:dyDescent="0.2">
      <c r="A115" s="33"/>
      <c r="B115" s="8"/>
      <c r="C115" s="1181"/>
      <c r="D115" s="1181"/>
      <c r="E115" s="10"/>
      <c r="F115" s="249"/>
      <c r="G115" s="249"/>
      <c r="H115" s="10"/>
      <c r="I115" s="10"/>
      <c r="J115" s="10"/>
      <c r="K115" s="249"/>
      <c r="L115" s="249"/>
      <c r="M115" s="249"/>
      <c r="N115" s="249"/>
      <c r="O115" s="249"/>
      <c r="P115" s="249"/>
      <c r="Q115" s="249"/>
      <c r="R115" s="554"/>
      <c r="S115" s="554"/>
      <c r="T115" s="554"/>
      <c r="U115" s="554"/>
      <c r="V115" s="554"/>
      <c r="W115" s="554"/>
      <c r="X115" s="554"/>
      <c r="Y115" s="554"/>
      <c r="Z115" s="554"/>
      <c r="AA115" s="554"/>
      <c r="AB115" s="554"/>
      <c r="AC115" s="554"/>
      <c r="AD115" s="554"/>
      <c r="AE115" s="554"/>
      <c r="AF115" s="554"/>
      <c r="AG115" s="554"/>
      <c r="AH115" s="554"/>
      <c r="AI115" s="554"/>
      <c r="AJ115" s="554"/>
      <c r="AK115" s="554"/>
      <c r="AL115" s="554"/>
      <c r="AM115" s="554"/>
      <c r="AN115" s="554"/>
      <c r="AO115" s="554"/>
      <c r="AP115" s="554"/>
      <c r="AQ115" s="554"/>
      <c r="AR115" s="554"/>
      <c r="AS115" s="554"/>
      <c r="AT115" s="554"/>
      <c r="AU115" s="554"/>
      <c r="AV115" s="554"/>
      <c r="AW115" s="554"/>
      <c r="AX115" s="554"/>
      <c r="AY115" s="554"/>
      <c r="AZ115" s="554"/>
      <c r="BA115" s="554"/>
      <c r="BB115" s="554"/>
      <c r="BC115" s="554"/>
      <c r="BD115" s="554"/>
      <c r="BE115" s="554"/>
      <c r="BF115" s="554"/>
      <c r="BG115" s="554"/>
      <c r="BH115" s="554"/>
      <c r="BI115" s="554"/>
      <c r="BJ115" s="554"/>
      <c r="BK115" s="554"/>
      <c r="BL115" s="554"/>
      <c r="BM115" s="554"/>
      <c r="BN115" s="554"/>
      <c r="BO115" s="554"/>
      <c r="BP115" s="554"/>
      <c r="BQ115" s="554"/>
      <c r="BR115" s="554"/>
      <c r="BS115" s="554"/>
      <c r="BT115" s="554"/>
      <c r="BU115" s="554"/>
      <c r="BV115" s="10"/>
      <c r="BW115" s="37"/>
      <c r="BX115" s="38"/>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row>
    <row r="116" spans="1:225" ht="17.100000000000001" customHeight="1" x14ac:dyDescent="0.2">
      <c r="A116" s="33"/>
      <c r="B116" s="8"/>
      <c r="C116" s="1181"/>
      <c r="D116" s="1181"/>
      <c r="E116" s="10"/>
      <c r="F116" s="249"/>
      <c r="G116" s="39" t="s">
        <v>233</v>
      </c>
      <c r="H116" s="10"/>
      <c r="I116" s="10"/>
      <c r="J116" s="10"/>
      <c r="K116" s="249"/>
      <c r="L116" s="249"/>
      <c r="M116" s="249"/>
      <c r="N116" s="249"/>
      <c r="O116" s="249"/>
      <c r="P116" s="249"/>
      <c r="Q116" s="249"/>
      <c r="R116" s="1248" t="s">
        <v>863</v>
      </c>
      <c r="S116" s="1249"/>
      <c r="T116" s="1249"/>
      <c r="U116" s="1249"/>
      <c r="V116" s="1249"/>
      <c r="W116" s="1249"/>
      <c r="X116" s="1249"/>
      <c r="Y116" s="1249"/>
      <c r="Z116" s="1249"/>
      <c r="AA116" s="1249"/>
      <c r="AB116" s="1249"/>
      <c r="AC116" s="1249"/>
      <c r="AD116" s="1249"/>
      <c r="AE116" s="1249"/>
      <c r="AF116" s="1249"/>
      <c r="AG116" s="1249"/>
      <c r="AH116" s="1249"/>
      <c r="AI116" s="1249"/>
      <c r="AJ116" s="1249"/>
      <c r="AK116" s="1249"/>
      <c r="AL116" s="1249"/>
      <c r="AM116" s="1249"/>
      <c r="AN116" s="1249"/>
      <c r="AO116" s="1249"/>
      <c r="AP116" s="1249"/>
      <c r="AQ116" s="1249"/>
      <c r="AR116" s="1249"/>
      <c r="AS116" s="1249"/>
      <c r="AT116" s="1249"/>
      <c r="AU116" s="1249"/>
      <c r="AV116" s="1249"/>
      <c r="AW116" s="1249"/>
      <c r="AX116" s="1249"/>
      <c r="AY116" s="1249"/>
      <c r="AZ116" s="1249"/>
      <c r="BA116" s="1249"/>
      <c r="BB116" s="1249"/>
      <c r="BC116" s="1249"/>
      <c r="BD116" s="1249"/>
      <c r="BE116" s="1249"/>
      <c r="BF116" s="1249"/>
      <c r="BG116" s="1249"/>
      <c r="BH116" s="1249"/>
      <c r="BI116" s="1249"/>
      <c r="BJ116" s="1249"/>
      <c r="BK116" s="1249"/>
      <c r="BL116" s="1249"/>
      <c r="BM116" s="1249"/>
      <c r="BN116" s="1249"/>
      <c r="BO116" s="1249"/>
      <c r="BP116" s="1249"/>
      <c r="BQ116" s="1249"/>
      <c r="BR116" s="1249"/>
      <c r="BS116" s="1249"/>
      <c r="BT116" s="1249"/>
      <c r="BU116" s="1250"/>
      <c r="BV116" s="10"/>
      <c r="BW116" s="37"/>
      <c r="BX116" s="38"/>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row>
    <row r="117" spans="1:225" ht="12.95" customHeight="1" x14ac:dyDescent="0.2">
      <c r="A117" s="33"/>
      <c r="B117" s="8"/>
      <c r="C117" s="1181"/>
      <c r="D117" s="1181"/>
      <c r="E117" s="10"/>
      <c r="F117" s="249"/>
      <c r="G117" s="10"/>
      <c r="H117" s="10"/>
      <c r="I117" s="10"/>
      <c r="J117" s="10"/>
      <c r="K117" s="249"/>
      <c r="L117" s="249"/>
      <c r="M117" s="249"/>
      <c r="N117" s="249"/>
      <c r="O117" s="249"/>
      <c r="P117" s="249"/>
      <c r="Q117" s="249"/>
      <c r="R117" s="1251"/>
      <c r="S117" s="1252"/>
      <c r="T117" s="1252"/>
      <c r="U117" s="1252"/>
      <c r="V117" s="1252"/>
      <c r="W117" s="1252"/>
      <c r="X117" s="1252"/>
      <c r="Y117" s="1252"/>
      <c r="Z117" s="1252"/>
      <c r="AA117" s="1252"/>
      <c r="AB117" s="1252"/>
      <c r="AC117" s="1252"/>
      <c r="AD117" s="1252"/>
      <c r="AE117" s="1252"/>
      <c r="AF117" s="1252"/>
      <c r="AG117" s="1252"/>
      <c r="AH117" s="1252"/>
      <c r="AI117" s="1252"/>
      <c r="AJ117" s="1252"/>
      <c r="AK117" s="1252"/>
      <c r="AL117" s="1252"/>
      <c r="AM117" s="1252"/>
      <c r="AN117" s="1252"/>
      <c r="AO117" s="1252"/>
      <c r="AP117" s="1252"/>
      <c r="AQ117" s="1252"/>
      <c r="AR117" s="1252"/>
      <c r="AS117" s="1252"/>
      <c r="AT117" s="1252"/>
      <c r="AU117" s="1252"/>
      <c r="AV117" s="1252"/>
      <c r="AW117" s="1252"/>
      <c r="AX117" s="1252"/>
      <c r="AY117" s="1252"/>
      <c r="AZ117" s="1252"/>
      <c r="BA117" s="1252"/>
      <c r="BB117" s="1252"/>
      <c r="BC117" s="1252"/>
      <c r="BD117" s="1252"/>
      <c r="BE117" s="1252"/>
      <c r="BF117" s="1252"/>
      <c r="BG117" s="1252"/>
      <c r="BH117" s="1252"/>
      <c r="BI117" s="1252"/>
      <c r="BJ117" s="1252"/>
      <c r="BK117" s="1252"/>
      <c r="BL117" s="1252"/>
      <c r="BM117" s="1252"/>
      <c r="BN117" s="1252"/>
      <c r="BO117" s="1252"/>
      <c r="BP117" s="1252"/>
      <c r="BQ117" s="1252"/>
      <c r="BR117" s="1252"/>
      <c r="BS117" s="1252"/>
      <c r="BT117" s="1252"/>
      <c r="BU117" s="1253"/>
      <c r="BV117" s="10"/>
      <c r="BW117" s="37"/>
      <c r="BX117" s="38"/>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2"/>
      <c r="GV117" s="12"/>
      <c r="GW117" s="12"/>
      <c r="GX117" s="12"/>
      <c r="GY117" s="12"/>
      <c r="GZ117" s="12"/>
      <c r="HA117" s="12"/>
      <c r="HB117" s="12"/>
      <c r="HC117" s="12"/>
      <c r="HD117" s="12"/>
      <c r="HE117" s="12"/>
      <c r="HF117" s="12"/>
      <c r="HG117" s="12"/>
      <c r="HH117" s="12"/>
      <c r="HI117" s="12"/>
      <c r="HJ117" s="12"/>
      <c r="HK117" s="12"/>
      <c r="HL117" s="12"/>
      <c r="HM117" s="12"/>
      <c r="HN117" s="12"/>
      <c r="HO117" s="12"/>
      <c r="HP117" s="12"/>
      <c r="HQ117" s="12"/>
    </row>
    <row r="118" spans="1:225" ht="39" customHeight="1" x14ac:dyDescent="0.2">
      <c r="A118" s="33"/>
      <c r="B118" s="8"/>
      <c r="C118" s="1181"/>
      <c r="D118" s="1181"/>
      <c r="E118" s="10"/>
      <c r="F118" s="249"/>
      <c r="G118" s="249"/>
      <c r="H118" s="10"/>
      <c r="I118" s="10"/>
      <c r="J118" s="10"/>
      <c r="K118" s="249"/>
      <c r="L118" s="249"/>
      <c r="M118" s="249"/>
      <c r="N118" s="249"/>
      <c r="O118" s="249"/>
      <c r="P118" s="249"/>
      <c r="Q118" s="249"/>
      <c r="R118" s="1254"/>
      <c r="S118" s="1255"/>
      <c r="T118" s="1255"/>
      <c r="U118" s="1255"/>
      <c r="V118" s="1255"/>
      <c r="W118" s="1255"/>
      <c r="X118" s="1255"/>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c r="AR118" s="1255"/>
      <c r="AS118" s="1255"/>
      <c r="AT118" s="1255"/>
      <c r="AU118" s="1255"/>
      <c r="AV118" s="1255"/>
      <c r="AW118" s="1255"/>
      <c r="AX118" s="1255"/>
      <c r="AY118" s="1255"/>
      <c r="AZ118" s="1255"/>
      <c r="BA118" s="1255"/>
      <c r="BB118" s="1255"/>
      <c r="BC118" s="1255"/>
      <c r="BD118" s="1255"/>
      <c r="BE118" s="1255"/>
      <c r="BF118" s="1255"/>
      <c r="BG118" s="1255"/>
      <c r="BH118" s="1255"/>
      <c r="BI118" s="1255"/>
      <c r="BJ118" s="1255"/>
      <c r="BK118" s="1255"/>
      <c r="BL118" s="1255"/>
      <c r="BM118" s="1255"/>
      <c r="BN118" s="1255"/>
      <c r="BO118" s="1255"/>
      <c r="BP118" s="1255"/>
      <c r="BQ118" s="1255"/>
      <c r="BR118" s="1255"/>
      <c r="BS118" s="1255"/>
      <c r="BT118" s="1255"/>
      <c r="BU118" s="1256"/>
      <c r="BV118" s="10"/>
      <c r="BW118" s="37"/>
      <c r="BX118" s="38"/>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c r="GS118" s="12"/>
      <c r="GT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row>
    <row r="119" spans="1:225" ht="3.95" customHeight="1" x14ac:dyDescent="0.2">
      <c r="A119" s="33"/>
      <c r="B119" s="8"/>
      <c r="C119" s="1181"/>
      <c r="D119" s="1181"/>
      <c r="E119" s="10"/>
      <c r="F119" s="249"/>
      <c r="G119" s="249"/>
      <c r="H119" s="10"/>
      <c r="I119" s="10"/>
      <c r="J119" s="10"/>
      <c r="K119" s="249"/>
      <c r="L119" s="249"/>
      <c r="M119" s="249"/>
      <c r="N119" s="249"/>
      <c r="O119" s="249"/>
      <c r="P119" s="249"/>
      <c r="Q119" s="249"/>
      <c r="R119" s="554"/>
      <c r="S119" s="554"/>
      <c r="T119" s="554"/>
      <c r="U119" s="554"/>
      <c r="V119" s="554"/>
      <c r="W119" s="554"/>
      <c r="X119" s="554"/>
      <c r="Y119" s="554"/>
      <c r="Z119" s="554"/>
      <c r="AA119" s="554"/>
      <c r="AB119" s="554"/>
      <c r="AC119" s="554"/>
      <c r="AD119" s="554"/>
      <c r="AE119" s="554"/>
      <c r="AF119" s="554"/>
      <c r="AG119" s="554"/>
      <c r="AH119" s="554"/>
      <c r="AI119" s="554"/>
      <c r="AJ119" s="554"/>
      <c r="AK119" s="554"/>
      <c r="AL119" s="554"/>
      <c r="AM119" s="554"/>
      <c r="AN119" s="554"/>
      <c r="AO119" s="554"/>
      <c r="AP119" s="554"/>
      <c r="AQ119" s="554"/>
      <c r="AR119" s="554"/>
      <c r="AS119" s="554"/>
      <c r="AT119" s="554"/>
      <c r="AU119" s="554"/>
      <c r="AV119" s="554"/>
      <c r="AW119" s="554"/>
      <c r="AX119" s="554"/>
      <c r="AY119" s="554"/>
      <c r="AZ119" s="554"/>
      <c r="BA119" s="554"/>
      <c r="BB119" s="554"/>
      <c r="BC119" s="554"/>
      <c r="BD119" s="554"/>
      <c r="BE119" s="554"/>
      <c r="BF119" s="554"/>
      <c r="BG119" s="554"/>
      <c r="BH119" s="554"/>
      <c r="BI119" s="554"/>
      <c r="BJ119" s="554"/>
      <c r="BK119" s="554"/>
      <c r="BL119" s="554"/>
      <c r="BM119" s="554"/>
      <c r="BN119" s="554"/>
      <c r="BO119" s="554"/>
      <c r="BP119" s="554"/>
      <c r="BQ119" s="554"/>
      <c r="BR119" s="554"/>
      <c r="BS119" s="554"/>
      <c r="BT119" s="554"/>
      <c r="BU119" s="554"/>
      <c r="BV119" s="10"/>
      <c r="BW119" s="37"/>
      <c r="BX119" s="38"/>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12"/>
      <c r="FW119" s="12"/>
      <c r="FX119" s="12"/>
      <c r="FY119" s="12"/>
      <c r="FZ119" s="12"/>
      <c r="GA119" s="12"/>
      <c r="GB119" s="12"/>
      <c r="GC119" s="12"/>
      <c r="GD119" s="12"/>
      <c r="GE119" s="12"/>
      <c r="GF119" s="12"/>
      <c r="GG119" s="12"/>
      <c r="GH119" s="12"/>
      <c r="GI119" s="12"/>
      <c r="GJ119" s="12"/>
      <c r="GK119" s="12"/>
      <c r="GL119" s="12"/>
      <c r="GM119" s="12"/>
      <c r="GN119" s="12"/>
      <c r="GO119" s="12"/>
      <c r="GP119" s="12"/>
      <c r="GQ119" s="12"/>
      <c r="GR119" s="12"/>
      <c r="GS119" s="12"/>
      <c r="GT119" s="12"/>
      <c r="GU119" s="12"/>
      <c r="GV119" s="12"/>
      <c r="GW119" s="12"/>
      <c r="GX119" s="12"/>
      <c r="GY119" s="12"/>
      <c r="GZ119" s="12"/>
      <c r="HA119" s="12"/>
      <c r="HB119" s="12"/>
      <c r="HC119" s="12"/>
      <c r="HD119" s="12"/>
      <c r="HE119" s="12"/>
      <c r="HF119" s="12"/>
      <c r="HG119" s="12"/>
      <c r="HH119" s="12"/>
      <c r="HI119" s="12"/>
      <c r="HJ119" s="12"/>
      <c r="HK119" s="12"/>
      <c r="HL119" s="12"/>
      <c r="HM119" s="12"/>
      <c r="HN119" s="12"/>
      <c r="HO119" s="12"/>
      <c r="HP119" s="12"/>
      <c r="HQ119" s="12"/>
    </row>
    <row r="120" spans="1:225" ht="21.95" customHeight="1" x14ac:dyDescent="0.25">
      <c r="A120" s="33"/>
      <c r="B120" s="8"/>
      <c r="C120" s="1181"/>
      <c r="D120" s="1181"/>
      <c r="E120" s="10"/>
      <c r="F120" s="44" t="s">
        <v>234</v>
      </c>
      <c r="G120" s="249"/>
      <c r="H120" s="10"/>
      <c r="I120" s="249"/>
      <c r="J120" s="10"/>
      <c r="K120" s="249"/>
      <c r="L120" s="249"/>
      <c r="M120" s="249"/>
      <c r="N120" s="249"/>
      <c r="O120" s="249"/>
      <c r="P120" s="249"/>
      <c r="Q120" s="249"/>
      <c r="R120" s="1239" t="s">
        <v>862</v>
      </c>
      <c r="S120" s="1240"/>
      <c r="T120" s="1240"/>
      <c r="U120" s="1240"/>
      <c r="V120" s="1240"/>
      <c r="W120" s="1240"/>
      <c r="X120" s="1240"/>
      <c r="Y120" s="1240"/>
      <c r="Z120" s="1240"/>
      <c r="AA120" s="1240"/>
      <c r="AB120" s="1240"/>
      <c r="AC120" s="1240"/>
      <c r="AD120" s="1240"/>
      <c r="AE120" s="1240"/>
      <c r="AF120" s="1240"/>
      <c r="AG120" s="1240"/>
      <c r="AH120" s="1240"/>
      <c r="AI120" s="1240"/>
      <c r="AJ120" s="1240"/>
      <c r="AK120" s="1240"/>
      <c r="AL120" s="1240"/>
      <c r="AM120" s="1240"/>
      <c r="AN120" s="1240"/>
      <c r="AO120" s="1240"/>
      <c r="AP120" s="1240"/>
      <c r="AQ120" s="1240"/>
      <c r="AR120" s="1240"/>
      <c r="AS120" s="1240"/>
      <c r="AT120" s="1240"/>
      <c r="AU120" s="1240"/>
      <c r="AV120" s="1240"/>
      <c r="AW120" s="1240"/>
      <c r="AX120" s="1240"/>
      <c r="AY120" s="1240"/>
      <c r="AZ120" s="1240"/>
      <c r="BA120" s="1240"/>
      <c r="BB120" s="1240"/>
      <c r="BC120" s="1240"/>
      <c r="BD120" s="1240"/>
      <c r="BE120" s="1240"/>
      <c r="BF120" s="1240"/>
      <c r="BG120" s="1240"/>
      <c r="BH120" s="1240"/>
      <c r="BI120" s="1240"/>
      <c r="BJ120" s="1240"/>
      <c r="BK120" s="1240"/>
      <c r="BL120" s="1240"/>
      <c r="BM120" s="1240"/>
      <c r="BN120" s="1240"/>
      <c r="BO120" s="1240"/>
      <c r="BP120" s="1240"/>
      <c r="BQ120" s="1240"/>
      <c r="BR120" s="1240"/>
      <c r="BS120" s="1240"/>
      <c r="BT120" s="1240"/>
      <c r="BU120" s="1241"/>
      <c r="BV120" s="10"/>
      <c r="BW120" s="37"/>
      <c r="BX120" s="38"/>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row>
    <row r="121" spans="1:225" ht="12.95" customHeight="1" x14ac:dyDescent="0.25">
      <c r="A121" s="33"/>
      <c r="B121" s="8"/>
      <c r="C121" s="1181"/>
      <c r="D121" s="1181"/>
      <c r="E121" s="10"/>
      <c r="F121" s="44"/>
      <c r="G121" s="249"/>
      <c r="H121" s="10"/>
      <c r="I121" s="249"/>
      <c r="J121" s="10"/>
      <c r="K121" s="249"/>
      <c r="L121" s="249"/>
      <c r="M121" s="249"/>
      <c r="N121" s="249"/>
      <c r="O121" s="249"/>
      <c r="P121" s="249"/>
      <c r="Q121" s="249"/>
      <c r="R121" s="1242"/>
      <c r="S121" s="1243"/>
      <c r="T121" s="1243"/>
      <c r="U121" s="1243"/>
      <c r="V121" s="1243"/>
      <c r="W121" s="1243"/>
      <c r="X121" s="1243"/>
      <c r="Y121" s="1243"/>
      <c r="Z121" s="1243"/>
      <c r="AA121" s="1243"/>
      <c r="AB121" s="1243"/>
      <c r="AC121" s="1243"/>
      <c r="AD121" s="1243"/>
      <c r="AE121" s="1243"/>
      <c r="AF121" s="1243"/>
      <c r="AG121" s="1243"/>
      <c r="AH121" s="1243"/>
      <c r="AI121" s="1243"/>
      <c r="AJ121" s="1243"/>
      <c r="AK121" s="1243"/>
      <c r="AL121" s="1243"/>
      <c r="AM121" s="1243"/>
      <c r="AN121" s="1243"/>
      <c r="AO121" s="1243"/>
      <c r="AP121" s="1243"/>
      <c r="AQ121" s="1243"/>
      <c r="AR121" s="1243"/>
      <c r="AS121" s="1243"/>
      <c r="AT121" s="1243"/>
      <c r="AU121" s="1243"/>
      <c r="AV121" s="1243"/>
      <c r="AW121" s="1243"/>
      <c r="AX121" s="1243"/>
      <c r="AY121" s="1243"/>
      <c r="AZ121" s="1243"/>
      <c r="BA121" s="1243"/>
      <c r="BB121" s="1243"/>
      <c r="BC121" s="1243"/>
      <c r="BD121" s="1243"/>
      <c r="BE121" s="1243"/>
      <c r="BF121" s="1243"/>
      <c r="BG121" s="1243"/>
      <c r="BH121" s="1243"/>
      <c r="BI121" s="1243"/>
      <c r="BJ121" s="1243"/>
      <c r="BK121" s="1243"/>
      <c r="BL121" s="1243"/>
      <c r="BM121" s="1243"/>
      <c r="BN121" s="1243"/>
      <c r="BO121" s="1243"/>
      <c r="BP121" s="1243"/>
      <c r="BQ121" s="1243"/>
      <c r="BR121" s="1243"/>
      <c r="BS121" s="1243"/>
      <c r="BT121" s="1243"/>
      <c r="BU121" s="1244"/>
      <c r="BV121" s="10"/>
      <c r="BW121" s="37"/>
      <c r="BX121" s="38"/>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row>
    <row r="122" spans="1:225" ht="39" customHeight="1" x14ac:dyDescent="0.2">
      <c r="A122" s="33"/>
      <c r="B122" s="8"/>
      <c r="C122" s="1181"/>
      <c r="D122" s="1181"/>
      <c r="E122" s="10"/>
      <c r="F122" s="249"/>
      <c r="G122" s="249"/>
      <c r="H122" s="10"/>
      <c r="I122" s="10"/>
      <c r="J122" s="10"/>
      <c r="K122" s="249"/>
      <c r="L122" s="249"/>
      <c r="M122" s="249"/>
      <c r="N122" s="249"/>
      <c r="O122" s="249"/>
      <c r="P122" s="249"/>
      <c r="Q122" s="249"/>
      <c r="R122" s="1245"/>
      <c r="S122" s="1246"/>
      <c r="T122" s="1246"/>
      <c r="U122" s="1246"/>
      <c r="V122" s="1246"/>
      <c r="W122" s="1246"/>
      <c r="X122" s="1246"/>
      <c r="Y122" s="1246"/>
      <c r="Z122" s="1246"/>
      <c r="AA122" s="1246"/>
      <c r="AB122" s="1246"/>
      <c r="AC122" s="1246"/>
      <c r="AD122" s="1246"/>
      <c r="AE122" s="1246"/>
      <c r="AF122" s="1246"/>
      <c r="AG122" s="1246"/>
      <c r="AH122" s="1246"/>
      <c r="AI122" s="1246"/>
      <c r="AJ122" s="1246"/>
      <c r="AK122" s="1246"/>
      <c r="AL122" s="1246"/>
      <c r="AM122" s="1246"/>
      <c r="AN122" s="1246"/>
      <c r="AO122" s="1246"/>
      <c r="AP122" s="1246"/>
      <c r="AQ122" s="1246"/>
      <c r="AR122" s="1246"/>
      <c r="AS122" s="1246"/>
      <c r="AT122" s="1246"/>
      <c r="AU122" s="1246"/>
      <c r="AV122" s="1246"/>
      <c r="AW122" s="1246"/>
      <c r="AX122" s="1246"/>
      <c r="AY122" s="1246"/>
      <c r="AZ122" s="1246"/>
      <c r="BA122" s="1246"/>
      <c r="BB122" s="1246"/>
      <c r="BC122" s="1246"/>
      <c r="BD122" s="1246"/>
      <c r="BE122" s="1246"/>
      <c r="BF122" s="1246"/>
      <c r="BG122" s="1246"/>
      <c r="BH122" s="1246"/>
      <c r="BI122" s="1246"/>
      <c r="BJ122" s="1246"/>
      <c r="BK122" s="1246"/>
      <c r="BL122" s="1246"/>
      <c r="BM122" s="1246"/>
      <c r="BN122" s="1246"/>
      <c r="BO122" s="1246"/>
      <c r="BP122" s="1246"/>
      <c r="BQ122" s="1246"/>
      <c r="BR122" s="1246"/>
      <c r="BS122" s="1246"/>
      <c r="BT122" s="1246"/>
      <c r="BU122" s="1247"/>
      <c r="BV122" s="10"/>
      <c r="BW122" s="10"/>
      <c r="BX122" s="38"/>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row>
    <row r="123" spans="1:225" ht="8.1" customHeight="1" x14ac:dyDescent="0.2">
      <c r="A123" s="33"/>
      <c r="B123" s="8"/>
      <c r="C123" s="588"/>
      <c r="D123" s="588"/>
      <c r="E123" s="10"/>
      <c r="F123" s="249"/>
      <c r="G123" s="249"/>
      <c r="H123" s="10"/>
      <c r="I123" s="10"/>
      <c r="J123" s="10"/>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49"/>
      <c r="AK123" s="249"/>
      <c r="AL123" s="249"/>
      <c r="AM123" s="249"/>
      <c r="AN123" s="249"/>
      <c r="AO123" s="249"/>
      <c r="AP123" s="249"/>
      <c r="AQ123" s="249"/>
      <c r="AR123" s="249"/>
      <c r="AS123" s="249"/>
      <c r="AT123" s="249"/>
      <c r="AU123" s="249"/>
      <c r="AV123" s="249"/>
      <c r="AW123" s="249"/>
      <c r="AX123" s="249"/>
      <c r="AY123" s="249"/>
      <c r="AZ123" s="249"/>
      <c r="BA123" s="249"/>
      <c r="BB123" s="249"/>
      <c r="BC123" s="249"/>
      <c r="BD123" s="249"/>
      <c r="BE123" s="249"/>
      <c r="BF123" s="249"/>
      <c r="BG123" s="249"/>
      <c r="BH123" s="249"/>
      <c r="BI123" s="249"/>
      <c r="BJ123" s="249"/>
      <c r="BK123" s="249"/>
      <c r="BL123" s="249"/>
      <c r="BM123" s="249"/>
      <c r="BN123" s="249"/>
      <c r="BO123" s="249"/>
      <c r="BP123" s="249"/>
      <c r="BQ123" s="249"/>
      <c r="BR123" s="249"/>
      <c r="BS123" s="249"/>
      <c r="BT123" s="249"/>
      <c r="BU123" s="249"/>
      <c r="BV123" s="10"/>
      <c r="BW123" s="10"/>
      <c r="BX123" s="38"/>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c r="GM123" s="12"/>
      <c r="GN123" s="12"/>
      <c r="GO123" s="12"/>
      <c r="GP123" s="12"/>
      <c r="GQ123" s="12"/>
      <c r="GR123" s="12"/>
      <c r="GS123" s="12"/>
      <c r="GT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row>
    <row r="124" spans="1:225" ht="26.1" customHeight="1" x14ac:dyDescent="0.2">
      <c r="A124" s="33"/>
      <c r="B124" s="8"/>
      <c r="C124" s="451"/>
      <c r="D124" s="451"/>
      <c r="E124" s="10"/>
      <c r="F124" s="249"/>
      <c r="G124" s="249"/>
      <c r="H124" s="10"/>
      <c r="I124" s="10"/>
      <c r="J124" s="10"/>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249"/>
      <c r="AK124" s="249"/>
      <c r="AL124" s="249"/>
      <c r="AM124" s="249"/>
      <c r="AN124" s="249"/>
      <c r="AO124" s="249"/>
      <c r="AP124" s="249"/>
      <c r="AQ124" s="249"/>
      <c r="AR124" s="249"/>
      <c r="AS124" s="249"/>
      <c r="AT124" s="249"/>
      <c r="AU124" s="249"/>
      <c r="AV124" s="249"/>
      <c r="AW124" s="249"/>
      <c r="AX124" s="249"/>
      <c r="AY124" s="249"/>
      <c r="AZ124" s="249"/>
      <c r="BA124" s="249"/>
      <c r="BB124" s="249"/>
      <c r="BC124" s="249"/>
      <c r="BD124" s="249"/>
      <c r="BE124" s="249"/>
      <c r="BF124" s="249"/>
      <c r="BG124" s="249"/>
      <c r="BH124" s="249"/>
      <c r="BI124" s="249"/>
      <c r="BJ124" s="249"/>
      <c r="BK124" s="249"/>
      <c r="BL124" s="249"/>
      <c r="BM124" s="249"/>
      <c r="BN124" s="249"/>
      <c r="BO124" s="249"/>
      <c r="BP124" s="249"/>
      <c r="BQ124" s="249"/>
      <c r="BR124" s="249"/>
      <c r="BS124" s="249"/>
      <c r="BT124" s="249"/>
      <c r="BU124" s="249"/>
      <c r="BV124" s="10"/>
      <c r="BW124" s="10"/>
      <c r="BX124" s="38"/>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c r="FM124" s="12"/>
      <c r="FN124" s="12"/>
      <c r="FO124" s="12"/>
      <c r="FP124" s="12"/>
      <c r="FQ124" s="12"/>
      <c r="FR124" s="12"/>
      <c r="FS124" s="12"/>
      <c r="FT124" s="12"/>
      <c r="FU124" s="12"/>
      <c r="FV124" s="12"/>
      <c r="FW124" s="12"/>
      <c r="FX124" s="12"/>
      <c r="FY124" s="12"/>
      <c r="FZ124" s="12"/>
      <c r="GA124" s="12"/>
      <c r="GB124" s="12"/>
      <c r="GC124" s="12"/>
      <c r="GD124" s="12"/>
      <c r="GE124" s="12"/>
      <c r="GF124" s="12"/>
      <c r="GG124" s="12"/>
      <c r="GH124" s="12"/>
      <c r="GI124" s="12"/>
      <c r="GJ124" s="12"/>
      <c r="GK124" s="12"/>
      <c r="GL124" s="12"/>
      <c r="GM124" s="12"/>
      <c r="GN124" s="12"/>
      <c r="GO124" s="12"/>
      <c r="GP124" s="12"/>
      <c r="GQ124" s="12"/>
      <c r="GR124" s="12"/>
      <c r="GS124" s="12"/>
      <c r="GT124" s="12"/>
      <c r="GU124" s="12"/>
      <c r="GV124" s="12"/>
      <c r="GW124" s="12"/>
      <c r="GX124" s="12"/>
      <c r="GY124" s="12"/>
      <c r="GZ124" s="12"/>
      <c r="HA124" s="12"/>
      <c r="HB124" s="12"/>
      <c r="HC124" s="12"/>
      <c r="HD124" s="12"/>
      <c r="HE124" s="12"/>
      <c r="HF124" s="12"/>
      <c r="HG124" s="12"/>
      <c r="HH124" s="12"/>
      <c r="HI124" s="12"/>
      <c r="HJ124" s="12"/>
      <c r="HK124" s="12"/>
      <c r="HL124" s="12"/>
      <c r="HM124" s="12"/>
      <c r="HN124" s="12"/>
      <c r="HO124" s="12"/>
      <c r="HP124" s="12"/>
      <c r="HQ124" s="12"/>
    </row>
    <row r="125" spans="1:225" ht="26.1" customHeight="1" x14ac:dyDescent="0.2">
      <c r="A125" s="33"/>
      <c r="B125" s="787">
        <v>5</v>
      </c>
      <c r="C125" s="788" t="s">
        <v>136</v>
      </c>
      <c r="E125" s="10"/>
      <c r="G125" s="789"/>
      <c r="H125" s="45"/>
      <c r="I125" s="10"/>
      <c r="J125" s="10"/>
      <c r="K125" s="10"/>
      <c r="L125" s="92"/>
      <c r="M125" s="10"/>
      <c r="N125" s="10"/>
      <c r="O125" s="10"/>
      <c r="P125" s="10"/>
      <c r="Q125" s="10"/>
      <c r="R125" s="10"/>
      <c r="S125" s="10"/>
      <c r="T125" s="10"/>
      <c r="U125" s="36"/>
      <c r="V125" s="10"/>
      <c r="W125" s="10"/>
      <c r="X125" s="10"/>
      <c r="Y125" s="10"/>
      <c r="Z125" s="10"/>
      <c r="AA125" s="10"/>
      <c r="AB125" s="10"/>
      <c r="AC125" s="10"/>
      <c r="AD125" s="10"/>
      <c r="AE125" s="10"/>
      <c r="AF125" s="10"/>
      <c r="AG125" s="10"/>
      <c r="AH125" s="10"/>
      <c r="AI125" s="10"/>
      <c r="AJ125" s="10"/>
      <c r="AK125" s="10"/>
      <c r="AL125" s="60"/>
      <c r="AM125" s="60"/>
      <c r="AN125" s="10"/>
      <c r="AO125" s="10"/>
      <c r="AP125" s="10"/>
      <c r="AQ125" s="60"/>
      <c r="AR125" s="60"/>
      <c r="AS125" s="10"/>
      <c r="AT125" s="10"/>
      <c r="AU125" s="10"/>
      <c r="AV125" s="10"/>
      <c r="AW125" s="10"/>
      <c r="AX125" s="10"/>
      <c r="AY125" s="10"/>
      <c r="AZ125" s="10"/>
      <c r="BA125" s="10"/>
      <c r="BB125" s="10"/>
      <c r="BC125" s="656"/>
      <c r="BD125" s="753"/>
      <c r="BE125" s="753"/>
      <c r="BF125" s="753"/>
      <c r="BG125" s="753"/>
      <c r="BH125" s="753"/>
      <c r="BI125" s="753"/>
      <c r="BJ125" s="656"/>
      <c r="BK125" s="754"/>
      <c r="BL125" s="656"/>
      <c r="BM125" s="656"/>
      <c r="BN125" s="656"/>
      <c r="BO125" s="656"/>
      <c r="BP125" s="656"/>
      <c r="BQ125" s="754"/>
      <c r="BR125" s="10"/>
      <c r="BS125" s="10"/>
      <c r="BT125" s="10"/>
      <c r="BU125" s="10"/>
      <c r="BV125" s="10"/>
      <c r="BW125" s="37"/>
      <c r="BX125" s="38"/>
      <c r="BY125" s="12"/>
      <c r="BZ125" s="12"/>
      <c r="CA125" s="12"/>
      <c r="CB125" s="780" t="s">
        <v>516</v>
      </c>
      <c r="CC125" s="585"/>
      <c r="CD125" s="585"/>
      <c r="CE125" s="585"/>
      <c r="CF125" s="585"/>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c r="GM125" s="12"/>
      <c r="GN125" s="12"/>
      <c r="GO125" s="12"/>
      <c r="GP125" s="12"/>
      <c r="GQ125" s="12"/>
      <c r="GR125" s="12"/>
      <c r="GS125" s="12"/>
      <c r="GT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row>
    <row r="126" spans="1:225" ht="17.100000000000001" customHeight="1" x14ac:dyDescent="0.2">
      <c r="A126" s="33"/>
      <c r="B126" s="8"/>
      <c r="C126" s="790" t="s">
        <v>137</v>
      </c>
      <c r="E126" s="10"/>
      <c r="G126" s="10"/>
      <c r="H126" s="45"/>
      <c r="I126" s="10"/>
      <c r="J126" s="10"/>
      <c r="K126" s="10"/>
      <c r="L126" s="92"/>
      <c r="M126" s="10"/>
      <c r="N126" s="10"/>
      <c r="O126" s="10"/>
      <c r="P126" s="10"/>
      <c r="Q126" s="10"/>
      <c r="R126" s="10"/>
      <c r="S126" s="10"/>
      <c r="T126" s="10"/>
      <c r="U126" s="36"/>
      <c r="V126" s="10"/>
      <c r="W126" s="10"/>
      <c r="X126" s="10"/>
      <c r="Y126" s="10"/>
      <c r="Z126" s="10"/>
      <c r="AA126" s="10"/>
      <c r="AB126" s="10"/>
      <c r="AC126" s="10"/>
      <c r="AD126" s="10"/>
      <c r="AE126" s="10"/>
      <c r="AF126" s="10"/>
      <c r="AG126" s="10"/>
      <c r="AH126" s="10"/>
      <c r="AJ126" s="10"/>
      <c r="AK126" s="10"/>
      <c r="AL126" s="60"/>
      <c r="AM126" s="60"/>
      <c r="AN126" s="10"/>
      <c r="AO126" s="10"/>
      <c r="AP126" s="10"/>
      <c r="AQ126" s="60"/>
      <c r="AR126" s="60"/>
      <c r="AS126" s="10"/>
      <c r="AT126" s="10"/>
      <c r="AU126" s="10"/>
      <c r="AV126" s="10"/>
      <c r="AW126" s="10"/>
      <c r="AX126" s="10"/>
      <c r="AY126" s="10"/>
      <c r="AZ126" s="1257" t="s">
        <v>455</v>
      </c>
      <c r="BA126" s="1257"/>
      <c r="BB126" s="1258"/>
      <c r="BC126" s="1259">
        <v>650000</v>
      </c>
      <c r="BD126" s="1260"/>
      <c r="BE126" s="1260"/>
      <c r="BF126" s="1260"/>
      <c r="BG126" s="1260"/>
      <c r="BH126" s="1260"/>
      <c r="BI126" s="1260"/>
      <c r="BJ126" s="1260"/>
      <c r="BK126" s="1260"/>
      <c r="BL126" s="1260"/>
      <c r="BM126" s="1260"/>
      <c r="BN126" s="1260"/>
      <c r="BO126" s="1260"/>
      <c r="BP126" s="1260"/>
      <c r="BQ126" s="1261"/>
      <c r="BR126" s="10"/>
      <c r="BS126" s="10"/>
      <c r="BT126" s="10"/>
      <c r="BU126" s="10"/>
      <c r="BV126" s="10"/>
      <c r="BW126" s="37"/>
      <c r="BX126" s="38"/>
      <c r="BY126" s="12"/>
      <c r="BZ126" s="12"/>
      <c r="CA126" s="12"/>
      <c r="CB126" s="584"/>
      <c r="CC126" s="585"/>
      <c r="CD126" s="585"/>
      <c r="CE126" s="585"/>
      <c r="CF126" s="585"/>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2"/>
      <c r="FB126" s="12"/>
      <c r="FC126" s="12"/>
      <c r="FD126" s="12"/>
      <c r="FE126" s="12"/>
      <c r="FF126" s="12"/>
      <c r="FG126" s="12"/>
      <c r="FH126" s="12"/>
      <c r="FI126" s="12"/>
      <c r="FJ126" s="12"/>
      <c r="FK126" s="12"/>
      <c r="FL126" s="12"/>
      <c r="FM126" s="12"/>
      <c r="FN126" s="12"/>
      <c r="FO126" s="12"/>
      <c r="FP126" s="12"/>
      <c r="FQ126" s="12"/>
      <c r="FR126" s="12"/>
      <c r="FS126" s="12"/>
      <c r="FT126" s="12"/>
      <c r="FU126" s="12"/>
      <c r="FV126" s="12"/>
      <c r="FW126" s="12"/>
      <c r="FX126" s="12"/>
      <c r="FY126" s="12"/>
      <c r="FZ126" s="12"/>
      <c r="GA126" s="12"/>
      <c r="GB126" s="12"/>
      <c r="GC126" s="12"/>
      <c r="GD126" s="12"/>
      <c r="GE126" s="12"/>
      <c r="GF126" s="12"/>
      <c r="GG126" s="12"/>
      <c r="GH126" s="12"/>
      <c r="GI126" s="12"/>
      <c r="GJ126" s="12"/>
      <c r="GK126" s="12"/>
      <c r="GL126" s="12"/>
      <c r="GM126" s="12"/>
      <c r="GN126" s="12"/>
      <c r="GO126" s="12"/>
      <c r="GP126" s="12"/>
      <c r="GQ126" s="12"/>
      <c r="GR126" s="12"/>
      <c r="GS126" s="12"/>
      <c r="GT126" s="12"/>
      <c r="GU126" s="12"/>
      <c r="GV126" s="12"/>
      <c r="GW126" s="12"/>
      <c r="GX126" s="12"/>
      <c r="GY126" s="12"/>
      <c r="GZ126" s="12"/>
      <c r="HA126" s="12"/>
      <c r="HB126" s="12"/>
      <c r="HC126" s="12"/>
      <c r="HD126" s="12"/>
      <c r="HE126" s="12"/>
      <c r="HF126" s="12"/>
      <c r="HG126" s="12"/>
      <c r="HH126" s="12"/>
      <c r="HI126" s="12"/>
      <c r="HJ126" s="12"/>
      <c r="HK126" s="12"/>
      <c r="HL126" s="12"/>
      <c r="HM126" s="12"/>
      <c r="HN126" s="12"/>
      <c r="HO126" s="12"/>
      <c r="HP126" s="12"/>
      <c r="HQ126" s="12"/>
    </row>
    <row r="127" spans="1:225" ht="17.100000000000001" customHeight="1" x14ac:dyDescent="0.2">
      <c r="A127" s="33"/>
      <c r="B127" s="8"/>
      <c r="C127" s="8"/>
      <c r="D127" s="788" t="s">
        <v>138</v>
      </c>
      <c r="G127" s="10"/>
      <c r="H127" s="45"/>
      <c r="I127" s="10"/>
      <c r="J127" s="10"/>
      <c r="K127" s="10"/>
      <c r="L127" s="92"/>
      <c r="M127" s="10"/>
      <c r="N127" s="10"/>
      <c r="O127" s="10"/>
      <c r="P127" s="10"/>
      <c r="Q127" s="10"/>
      <c r="R127" s="10"/>
      <c r="S127" s="10"/>
      <c r="T127" s="10"/>
      <c r="U127" s="36"/>
      <c r="V127" s="10"/>
      <c r="W127" s="10"/>
      <c r="X127" s="10"/>
      <c r="Y127" s="10"/>
      <c r="Z127" s="10"/>
      <c r="AA127" s="10"/>
      <c r="AB127" s="10"/>
      <c r="AC127" s="10"/>
      <c r="AD127" s="10"/>
      <c r="AE127" s="791"/>
      <c r="AF127" s="791"/>
      <c r="AG127" s="791"/>
      <c r="AH127" s="791"/>
      <c r="AI127" s="791"/>
      <c r="AJ127" s="791"/>
      <c r="AK127" s="10"/>
      <c r="AL127" s="10"/>
      <c r="AM127" s="10"/>
      <c r="AN127" s="10"/>
      <c r="AO127" s="10"/>
      <c r="AP127" s="10"/>
      <c r="AQ127" s="10"/>
      <c r="AR127" s="10"/>
      <c r="AS127" s="10"/>
      <c r="AT127" s="10"/>
      <c r="AU127" s="10"/>
      <c r="AV127" s="10"/>
      <c r="AW127" s="10"/>
      <c r="AX127" s="764"/>
      <c r="AY127" s="764"/>
      <c r="AZ127" s="1257"/>
      <c r="BA127" s="1257"/>
      <c r="BB127" s="1258"/>
      <c r="BC127" s="1262"/>
      <c r="BD127" s="1263"/>
      <c r="BE127" s="1263"/>
      <c r="BF127" s="1263"/>
      <c r="BG127" s="1263"/>
      <c r="BH127" s="1263"/>
      <c r="BI127" s="1263"/>
      <c r="BJ127" s="1263"/>
      <c r="BK127" s="1263"/>
      <c r="BL127" s="1263"/>
      <c r="BM127" s="1263"/>
      <c r="BN127" s="1263"/>
      <c r="BO127" s="1263"/>
      <c r="BP127" s="1263"/>
      <c r="BQ127" s="1264"/>
      <c r="BR127" s="10"/>
      <c r="BS127" s="10"/>
      <c r="BT127" s="10"/>
      <c r="BU127" s="10"/>
      <c r="BV127" s="10"/>
      <c r="BW127" s="37"/>
      <c r="BX127" s="38"/>
      <c r="BY127" s="12"/>
      <c r="BZ127" s="12"/>
      <c r="CA127" s="12"/>
      <c r="CB127" s="780" t="s">
        <v>517</v>
      </c>
      <c r="CC127" s="769"/>
      <c r="CD127" s="769"/>
      <c r="CE127" s="769"/>
      <c r="CF127" s="769"/>
      <c r="CG127" s="2"/>
      <c r="CH127" s="2"/>
      <c r="CI127" s="2"/>
      <c r="CJ127" s="2"/>
      <c r="CK127" s="2"/>
      <c r="CL127" s="2"/>
      <c r="CM127" s="2"/>
      <c r="CN127" s="2"/>
      <c r="CO127" s="2"/>
      <c r="CP127" s="2"/>
      <c r="CQ127" s="2"/>
      <c r="CR127" s="2"/>
      <c r="CS127" s="2"/>
      <c r="CT127" s="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c r="FM127" s="12"/>
      <c r="FN127" s="12"/>
      <c r="FO127" s="12"/>
      <c r="FP127" s="12"/>
      <c r="FQ127" s="12"/>
      <c r="FR127" s="12"/>
      <c r="FS127" s="12"/>
      <c r="FT127" s="12"/>
      <c r="FU127" s="12"/>
      <c r="FV127" s="12"/>
      <c r="FW127" s="12"/>
      <c r="FX127" s="12"/>
      <c r="FY127" s="12"/>
      <c r="FZ127" s="12"/>
      <c r="GA127" s="12"/>
      <c r="GB127" s="12"/>
      <c r="GC127" s="12"/>
      <c r="GD127" s="12"/>
      <c r="GE127" s="12"/>
      <c r="GF127" s="12"/>
      <c r="GG127" s="12"/>
      <c r="GH127" s="12"/>
      <c r="GI127" s="12"/>
      <c r="GJ127" s="12"/>
      <c r="GK127" s="12"/>
      <c r="GL127" s="12"/>
      <c r="GM127" s="12"/>
      <c r="GN127" s="12"/>
      <c r="GO127" s="12"/>
      <c r="GP127" s="12"/>
      <c r="GQ127" s="12"/>
      <c r="GR127" s="12"/>
      <c r="GS127" s="12"/>
      <c r="GT127" s="12"/>
      <c r="GU127" s="12"/>
      <c r="GV127" s="12"/>
      <c r="GW127" s="12"/>
      <c r="GX127" s="12"/>
      <c r="GY127" s="12"/>
      <c r="GZ127" s="12"/>
      <c r="HA127" s="12"/>
      <c r="HB127" s="12"/>
      <c r="HC127" s="12"/>
      <c r="HD127" s="12"/>
      <c r="HE127" s="12"/>
      <c r="HF127" s="12"/>
      <c r="HG127" s="12"/>
      <c r="HH127" s="12"/>
      <c r="HI127" s="12"/>
      <c r="HJ127" s="12"/>
      <c r="HK127" s="12"/>
      <c r="HL127" s="12"/>
      <c r="HM127" s="12"/>
      <c r="HN127" s="12"/>
      <c r="HO127" s="12"/>
      <c r="HP127" s="12"/>
      <c r="HQ127" s="12"/>
    </row>
    <row r="128" spans="1:225" ht="18" customHeight="1" x14ac:dyDescent="0.2">
      <c r="A128" s="33"/>
      <c r="B128" s="8"/>
      <c r="C128" s="790" t="s">
        <v>139</v>
      </c>
      <c r="D128" s="6"/>
      <c r="E128" s="34"/>
      <c r="G128" s="10"/>
      <c r="H128" s="45"/>
      <c r="I128" s="10"/>
      <c r="J128" s="10"/>
      <c r="K128" s="10"/>
      <c r="L128" s="92"/>
      <c r="M128" s="10"/>
      <c r="N128" s="10"/>
      <c r="O128" s="10"/>
      <c r="P128" s="10"/>
      <c r="Q128" s="10"/>
      <c r="R128" s="10"/>
      <c r="S128" s="10"/>
      <c r="T128" s="10"/>
      <c r="U128" s="36"/>
      <c r="V128" s="10"/>
      <c r="W128" s="10"/>
      <c r="X128" s="10"/>
      <c r="Y128" s="10"/>
      <c r="Z128" s="10"/>
      <c r="AA128" s="10"/>
      <c r="AB128" s="10"/>
      <c r="AC128" s="10"/>
      <c r="AD128" s="10"/>
      <c r="AE128" s="791"/>
      <c r="AF128" s="791"/>
      <c r="AG128" s="791"/>
      <c r="AH128" s="791"/>
      <c r="AI128" s="791"/>
      <c r="AJ128" s="791"/>
      <c r="AK128" s="10"/>
      <c r="AL128" s="10"/>
      <c r="AM128" s="10"/>
      <c r="AN128" s="10"/>
      <c r="AO128" s="10"/>
      <c r="AP128" s="10"/>
      <c r="AQ128" s="10"/>
      <c r="AR128" s="10"/>
      <c r="AS128" s="10"/>
      <c r="AT128" s="10"/>
      <c r="AU128" s="10"/>
      <c r="AV128" s="10"/>
      <c r="AW128" s="10"/>
      <c r="AX128" s="764"/>
      <c r="AY128" s="764"/>
      <c r="AZ128" s="1257" t="s">
        <v>455</v>
      </c>
      <c r="BA128" s="1257"/>
      <c r="BB128" s="1258"/>
      <c r="BC128" s="1265" t="s">
        <v>878</v>
      </c>
      <c r="BD128" s="1260"/>
      <c r="BE128" s="1260"/>
      <c r="BF128" s="1260"/>
      <c r="BG128" s="1260"/>
      <c r="BH128" s="1260"/>
      <c r="BI128" s="1260"/>
      <c r="BJ128" s="1260"/>
      <c r="BK128" s="1260"/>
      <c r="BL128" s="1260"/>
      <c r="BM128" s="1260"/>
      <c r="BN128" s="1260"/>
      <c r="BO128" s="1260"/>
      <c r="BP128" s="1260"/>
      <c r="BQ128" s="1261"/>
      <c r="BR128" s="10"/>
      <c r="BS128" s="10"/>
      <c r="BT128" s="10"/>
      <c r="BU128" s="10"/>
      <c r="BV128" s="10"/>
      <c r="BW128" s="37"/>
      <c r="BX128" s="38"/>
      <c r="BY128" s="12"/>
      <c r="BZ128" s="12"/>
      <c r="CA128" s="12"/>
      <c r="CB128" s="780" t="s">
        <v>518</v>
      </c>
      <c r="CC128" s="769"/>
      <c r="CD128" s="769"/>
      <c r="CE128" s="769"/>
      <c r="CF128" s="769"/>
      <c r="CG128" s="2"/>
      <c r="CH128" s="2"/>
      <c r="CI128" s="2"/>
      <c r="CJ128" s="2"/>
      <c r="CK128" s="2"/>
      <c r="CL128" s="2"/>
      <c r="CM128" s="2"/>
      <c r="CN128" s="2"/>
      <c r="CO128" s="2"/>
      <c r="CP128" s="2"/>
      <c r="CQ128" s="2"/>
      <c r="CR128" s="2"/>
      <c r="CS128" s="2"/>
      <c r="CT128" s="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c r="FG128" s="12"/>
      <c r="FH128" s="12"/>
      <c r="FI128" s="12"/>
      <c r="FJ128" s="12"/>
      <c r="FK128" s="12"/>
      <c r="FL128" s="12"/>
      <c r="FM128" s="12"/>
      <c r="FN128" s="12"/>
      <c r="FO128" s="12"/>
      <c r="FP128" s="12"/>
      <c r="FQ128" s="12"/>
      <c r="FR128" s="12"/>
      <c r="FS128" s="12"/>
      <c r="FT128" s="12"/>
      <c r="FU128" s="12"/>
      <c r="FV128" s="12"/>
      <c r="FW128" s="12"/>
      <c r="FX128" s="12"/>
      <c r="FY128" s="12"/>
      <c r="FZ128" s="12"/>
      <c r="GA128" s="12"/>
      <c r="GB128" s="12"/>
      <c r="GC128" s="12"/>
      <c r="GD128" s="12"/>
      <c r="GE128" s="12"/>
      <c r="GF128" s="12"/>
      <c r="GG128" s="12"/>
      <c r="GH128" s="12"/>
      <c r="GI128" s="12"/>
      <c r="GJ128" s="12"/>
      <c r="GK128" s="12"/>
      <c r="GL128" s="12"/>
      <c r="GM128" s="12"/>
      <c r="GN128" s="12"/>
      <c r="GO128" s="12"/>
      <c r="GP128" s="12"/>
      <c r="GQ128" s="12"/>
      <c r="GR128" s="12"/>
      <c r="GS128" s="12"/>
      <c r="GT128" s="12"/>
      <c r="GU128" s="12"/>
      <c r="GV128" s="12"/>
      <c r="GW128" s="12"/>
      <c r="GX128" s="12"/>
      <c r="GY128" s="12"/>
      <c r="GZ128" s="12"/>
      <c r="HA128" s="12"/>
      <c r="HB128" s="12"/>
      <c r="HC128" s="12"/>
      <c r="HD128" s="12"/>
      <c r="HE128" s="12"/>
      <c r="HF128" s="12"/>
      <c r="HG128" s="12"/>
      <c r="HH128" s="12"/>
      <c r="HI128" s="12"/>
      <c r="HJ128" s="12"/>
      <c r="HK128" s="12"/>
      <c r="HL128" s="12"/>
      <c r="HM128" s="12"/>
      <c r="HN128" s="12"/>
      <c r="HO128" s="12"/>
      <c r="HP128" s="12"/>
      <c r="HQ128" s="12"/>
    </row>
    <row r="129" spans="1:225" ht="15.95" customHeight="1" x14ac:dyDescent="0.2">
      <c r="A129" s="33"/>
      <c r="B129" s="8"/>
      <c r="C129" s="8"/>
      <c r="D129" s="6"/>
      <c r="E129" s="10"/>
      <c r="F129" s="10"/>
      <c r="G129" s="10"/>
      <c r="H129" s="45"/>
      <c r="I129" s="10"/>
      <c r="J129" s="10"/>
      <c r="K129" s="10"/>
      <c r="L129" s="92"/>
      <c r="M129" s="10"/>
      <c r="N129" s="10"/>
      <c r="O129" s="10"/>
      <c r="P129" s="10"/>
      <c r="Q129" s="10"/>
      <c r="R129" s="10"/>
      <c r="S129" s="10"/>
      <c r="T129" s="10"/>
      <c r="U129" s="36"/>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257"/>
      <c r="BA129" s="1257"/>
      <c r="BB129" s="1258"/>
      <c r="BC129" s="1262"/>
      <c r="BD129" s="1263"/>
      <c r="BE129" s="1263"/>
      <c r="BF129" s="1263"/>
      <c r="BG129" s="1263"/>
      <c r="BH129" s="1263"/>
      <c r="BI129" s="1263"/>
      <c r="BJ129" s="1263"/>
      <c r="BK129" s="1263"/>
      <c r="BL129" s="1263"/>
      <c r="BM129" s="1263"/>
      <c r="BN129" s="1263"/>
      <c r="BO129" s="1263"/>
      <c r="BP129" s="1263"/>
      <c r="BQ129" s="1264"/>
      <c r="BR129" s="10"/>
      <c r="BS129" s="10"/>
      <c r="BT129" s="10"/>
      <c r="BU129" s="10"/>
      <c r="BV129" s="10"/>
      <c r="BW129" s="37"/>
      <c r="BX129" s="38"/>
      <c r="BY129" s="12"/>
      <c r="BZ129" s="12"/>
      <c r="CA129" s="12"/>
      <c r="CB129" s="585"/>
      <c r="CC129" s="769"/>
      <c r="CD129" s="769"/>
      <c r="CE129" s="769"/>
      <c r="CF129" s="769"/>
      <c r="CG129" s="2"/>
      <c r="CH129" s="2"/>
      <c r="CI129" s="2"/>
      <c r="CJ129" s="2"/>
      <c r="CK129" s="2"/>
      <c r="CL129" s="2"/>
      <c r="CM129" s="2"/>
      <c r="CN129" s="2"/>
      <c r="CO129" s="2"/>
      <c r="CP129" s="2"/>
      <c r="CQ129" s="2"/>
      <c r="CR129" s="2"/>
      <c r="CS129" s="2"/>
      <c r="CT129" s="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c r="FG129" s="12"/>
      <c r="FH129" s="12"/>
      <c r="FI129" s="12"/>
      <c r="FJ129" s="12"/>
      <c r="FK129" s="12"/>
      <c r="FL129" s="12"/>
      <c r="FM129" s="12"/>
      <c r="FN129" s="12"/>
      <c r="FO129" s="12"/>
      <c r="FP129" s="12"/>
      <c r="FQ129" s="12"/>
      <c r="FR129" s="12"/>
      <c r="FS129" s="12"/>
      <c r="FT129" s="12"/>
      <c r="FU129" s="12"/>
      <c r="FV129" s="12"/>
      <c r="FW129" s="12"/>
      <c r="FX129" s="12"/>
      <c r="FY129" s="12"/>
      <c r="FZ129" s="12"/>
      <c r="GA129" s="12"/>
      <c r="GB129" s="12"/>
      <c r="GC129" s="12"/>
      <c r="GD129" s="12"/>
      <c r="GE129" s="12"/>
      <c r="GF129" s="12"/>
      <c r="GG129" s="12"/>
      <c r="GH129" s="12"/>
      <c r="GI129" s="12"/>
      <c r="GJ129" s="12"/>
      <c r="GK129" s="12"/>
      <c r="GL129" s="12"/>
      <c r="GM129" s="12"/>
      <c r="GN129" s="12"/>
      <c r="GO129" s="12"/>
      <c r="GP129" s="12"/>
      <c r="GQ129" s="12"/>
      <c r="GR129" s="12"/>
      <c r="GS129" s="12"/>
      <c r="GT129" s="12"/>
      <c r="GU129" s="12"/>
      <c r="GV129" s="12"/>
      <c r="GW129" s="12"/>
      <c r="GX129" s="12"/>
      <c r="GY129" s="12"/>
      <c r="GZ129" s="12"/>
      <c r="HA129" s="12"/>
      <c r="HB129" s="12"/>
      <c r="HC129" s="12"/>
      <c r="HD129" s="12"/>
      <c r="HE129" s="12"/>
      <c r="HF129" s="12"/>
      <c r="HG129" s="12"/>
      <c r="HH129" s="12"/>
      <c r="HI129" s="12"/>
      <c r="HJ129" s="12"/>
      <c r="HK129" s="12"/>
      <c r="HL129" s="12"/>
      <c r="HM129" s="12"/>
      <c r="HN129" s="12"/>
      <c r="HO129" s="12"/>
      <c r="HP129" s="12"/>
      <c r="HQ129" s="12"/>
    </row>
    <row r="130" spans="1:225" ht="26.1" customHeight="1" x14ac:dyDescent="0.2">
      <c r="A130" s="86" t="str">
        <f>A46</f>
        <v xml:space="preserve">© 2013, Barry Associates, LLC </v>
      </c>
      <c r="B130" s="93"/>
      <c r="C130" s="93"/>
      <c r="D130" s="50"/>
      <c r="E130" s="50"/>
      <c r="F130" s="50"/>
      <c r="G130" s="50"/>
      <c r="H130" s="94"/>
      <c r="I130" s="50"/>
      <c r="J130" s="50"/>
      <c r="K130" s="50"/>
      <c r="L130" s="95"/>
      <c r="M130" s="50"/>
      <c r="N130" s="50"/>
      <c r="O130" s="50"/>
      <c r="P130" s="50"/>
      <c r="Q130" s="50"/>
      <c r="R130" s="50"/>
      <c r="S130" s="50"/>
      <c r="T130" s="50"/>
      <c r="U130" s="96"/>
      <c r="V130" s="50"/>
      <c r="W130" s="50"/>
      <c r="X130" s="50"/>
      <c r="Y130" s="50"/>
      <c r="Z130" s="50"/>
      <c r="AA130" s="50"/>
      <c r="AB130" s="50"/>
      <c r="AC130" s="50"/>
      <c r="AD130" s="50"/>
      <c r="AE130" s="50"/>
      <c r="AF130" s="50"/>
      <c r="AG130" s="50"/>
      <c r="AH130" s="50"/>
      <c r="AI130" s="50"/>
      <c r="AJ130" s="50"/>
      <c r="AK130" s="50"/>
      <c r="AL130" s="97"/>
      <c r="AM130" s="97"/>
      <c r="AN130" s="50"/>
      <c r="AO130" s="50"/>
      <c r="AP130" s="50"/>
      <c r="AQ130" s="97"/>
      <c r="AR130" s="97"/>
      <c r="AS130" s="50"/>
      <c r="AT130" s="50"/>
      <c r="AU130" s="50"/>
      <c r="AV130" s="50"/>
      <c r="AW130" s="50"/>
      <c r="AX130" s="50"/>
      <c r="AY130" s="50"/>
      <c r="AZ130" s="50"/>
      <c r="BA130" s="50"/>
      <c r="BB130" s="50"/>
      <c r="BC130" s="50"/>
      <c r="BD130" s="97"/>
      <c r="BE130" s="97"/>
      <c r="BF130" s="97"/>
      <c r="BG130" s="97"/>
      <c r="BH130" s="97"/>
      <c r="BI130" s="97"/>
      <c r="BJ130" s="50"/>
      <c r="BK130" s="98"/>
      <c r="BL130" s="50"/>
      <c r="BM130" s="50"/>
      <c r="BN130" s="50"/>
      <c r="BO130" s="50"/>
      <c r="BP130" s="50"/>
      <c r="BQ130" s="98"/>
      <c r="BR130" s="50"/>
      <c r="BS130" s="50"/>
      <c r="BT130" s="50"/>
      <c r="BU130" s="50"/>
      <c r="BV130" s="50"/>
      <c r="BW130" s="65"/>
      <c r="BX130" s="66"/>
      <c r="BY130" s="12"/>
      <c r="BZ130" s="12"/>
      <c r="CA130" s="12"/>
      <c r="CB130" s="585"/>
      <c r="CC130" s="585"/>
      <c r="CD130" s="585"/>
      <c r="CE130" s="585"/>
      <c r="CF130" s="585"/>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c r="GM130" s="12"/>
      <c r="GN130" s="12"/>
      <c r="GO130" s="12"/>
      <c r="GP130" s="12"/>
      <c r="GQ130" s="12"/>
      <c r="GR130" s="12"/>
      <c r="GS130" s="12"/>
      <c r="GT130" s="12"/>
      <c r="GU130" s="12"/>
      <c r="GV130" s="12"/>
      <c r="GW130" s="12"/>
      <c r="GX130" s="12"/>
      <c r="GY130" s="12"/>
      <c r="GZ130" s="12"/>
      <c r="HA130" s="12"/>
      <c r="HB130" s="12"/>
      <c r="HC130" s="12"/>
      <c r="HD130" s="12"/>
      <c r="HE130" s="12"/>
      <c r="HF130" s="12"/>
      <c r="HG130" s="12"/>
      <c r="HH130" s="12"/>
      <c r="HI130" s="12"/>
      <c r="HJ130" s="12"/>
      <c r="HK130" s="12"/>
      <c r="HL130" s="12"/>
      <c r="HM130" s="12"/>
      <c r="HN130" s="12"/>
      <c r="HO130" s="12"/>
      <c r="HP130" s="12"/>
      <c r="HQ130" s="12"/>
    </row>
    <row r="131" spans="1:225" ht="14.1" customHeight="1" x14ac:dyDescent="0.2">
      <c r="A131" s="67" t="str">
        <f>A2</f>
        <v>OHIO PROVIDER RESOURCE ASSOCIATION</v>
      </c>
      <c r="B131" s="99"/>
      <c r="C131" s="99"/>
      <c r="D131" s="31"/>
      <c r="E131" s="31"/>
      <c r="F131" s="31"/>
      <c r="G131" s="31"/>
      <c r="H131" s="100"/>
      <c r="I131" s="31"/>
      <c r="J131" s="31"/>
      <c r="K131" s="31"/>
      <c r="L131" s="101"/>
      <c r="M131" s="31"/>
      <c r="N131" s="31"/>
      <c r="O131" s="31"/>
      <c r="P131" s="31"/>
      <c r="Q131" s="31"/>
      <c r="R131" s="31"/>
      <c r="S131" s="31"/>
      <c r="T131" s="31"/>
      <c r="U131" s="102"/>
      <c r="V131" s="31"/>
      <c r="W131" s="31"/>
      <c r="X131" s="31"/>
      <c r="Y131" s="31"/>
      <c r="Z131" s="31"/>
      <c r="AA131" s="31"/>
      <c r="AB131" s="31"/>
      <c r="AC131" s="31"/>
      <c r="AD131" s="31"/>
      <c r="AE131" s="31"/>
      <c r="AF131" s="31"/>
      <c r="AG131" s="31"/>
      <c r="AH131" s="31"/>
      <c r="AI131" s="31"/>
      <c r="AJ131" s="31"/>
      <c r="AK131" s="31"/>
      <c r="AL131" s="103"/>
      <c r="AM131" s="103"/>
      <c r="AN131" s="31"/>
      <c r="AO131" s="31"/>
      <c r="AP131" s="31"/>
      <c r="AQ131" s="103"/>
      <c r="AR131" s="103"/>
      <c r="AS131" s="31"/>
      <c r="AT131" s="31"/>
      <c r="AU131" s="31"/>
      <c r="AV131" s="31"/>
      <c r="AW131" s="31"/>
      <c r="AX131" s="31"/>
      <c r="AY131" s="31"/>
      <c r="AZ131" s="31"/>
      <c r="BA131" s="31"/>
      <c r="BB131" s="31"/>
      <c r="BC131" s="31"/>
      <c r="BD131" s="103"/>
      <c r="BE131" s="103"/>
      <c r="BF131" s="103"/>
      <c r="BG131" s="103"/>
      <c r="BH131" s="103"/>
      <c r="BI131" s="103"/>
      <c r="BJ131" s="31"/>
      <c r="BK131" s="104"/>
      <c r="BL131" s="31"/>
      <c r="BM131" s="31"/>
      <c r="BN131" s="31"/>
      <c r="BO131" s="31"/>
      <c r="BP131" s="31"/>
      <c r="BQ131" s="104"/>
      <c r="BR131" s="31"/>
      <c r="BS131" s="31"/>
      <c r="BT131" s="31"/>
      <c r="BU131" s="31"/>
      <c r="BV131" s="31"/>
      <c r="BW131" s="69"/>
      <c r="BX131" s="70"/>
      <c r="BY131" s="12"/>
      <c r="BZ131" s="12"/>
      <c r="CA131" s="12"/>
      <c r="CB131" s="780" t="s">
        <v>519</v>
      </c>
      <c r="CC131" s="585"/>
      <c r="CD131" s="585"/>
      <c r="CE131" s="585"/>
      <c r="CF131" s="585"/>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c r="GB131" s="12"/>
      <c r="GC131" s="12"/>
      <c r="GD131" s="12"/>
      <c r="GE131" s="12"/>
      <c r="GF131" s="12"/>
      <c r="GG131" s="12"/>
      <c r="GH131" s="12"/>
      <c r="GI131" s="12"/>
      <c r="GJ131" s="12"/>
      <c r="GK131" s="12"/>
      <c r="GL131" s="12"/>
      <c r="GM131" s="12"/>
      <c r="GN131" s="12"/>
      <c r="GO131" s="12"/>
      <c r="GP131" s="12"/>
      <c r="GQ131" s="12"/>
      <c r="GR131" s="12"/>
      <c r="GS131" s="12"/>
      <c r="GT131" s="12"/>
      <c r="GU131" s="12"/>
      <c r="GV131" s="12"/>
      <c r="GW131" s="12"/>
      <c r="GX131" s="12"/>
      <c r="GY131" s="12"/>
      <c r="GZ131" s="12"/>
      <c r="HA131" s="12"/>
      <c r="HB131" s="12"/>
      <c r="HC131" s="12"/>
      <c r="HD131" s="12"/>
      <c r="HE131" s="12"/>
      <c r="HF131" s="12"/>
      <c r="HG131" s="12"/>
      <c r="HH131" s="12"/>
      <c r="HI131" s="12"/>
      <c r="HJ131" s="12"/>
      <c r="HK131" s="12"/>
      <c r="HL131" s="12"/>
      <c r="HM131" s="12"/>
      <c r="HN131" s="12"/>
      <c r="HO131" s="12"/>
      <c r="HP131" s="12"/>
      <c r="HQ131" s="12"/>
    </row>
    <row r="132" spans="1:225" ht="14.1" customHeight="1" x14ac:dyDescent="0.2">
      <c r="A132" s="71" t="str">
        <f>A3</f>
        <v>2013 COMPENSATION &amp; BENEFIT SURVEY</v>
      </c>
      <c r="B132" s="8"/>
      <c r="C132" s="8"/>
      <c r="D132" s="10"/>
      <c r="E132" s="10"/>
      <c r="F132" s="10"/>
      <c r="G132" s="10"/>
      <c r="H132" s="45"/>
      <c r="I132" s="10"/>
      <c r="J132" s="10"/>
      <c r="K132" s="10"/>
      <c r="L132" s="92"/>
      <c r="M132" s="10"/>
      <c r="N132" s="10"/>
      <c r="O132" s="10"/>
      <c r="P132" s="10"/>
      <c r="Q132" s="10"/>
      <c r="R132" s="10"/>
      <c r="S132" s="10"/>
      <c r="T132" s="10"/>
      <c r="U132" s="36"/>
      <c r="V132" s="10"/>
      <c r="W132" s="10"/>
      <c r="X132" s="10"/>
      <c r="Y132" s="10"/>
      <c r="Z132" s="10"/>
      <c r="AA132" s="10"/>
      <c r="AB132" s="10"/>
      <c r="AC132" s="10"/>
      <c r="AD132" s="10"/>
      <c r="AE132" s="10"/>
      <c r="AF132" s="10"/>
      <c r="AG132" s="10"/>
      <c r="AH132" s="10"/>
      <c r="AI132" s="10"/>
      <c r="AJ132" s="10"/>
      <c r="AK132" s="10"/>
      <c r="AL132" s="60"/>
      <c r="AM132" s="60"/>
      <c r="AN132" s="10"/>
      <c r="AO132" s="10"/>
      <c r="AP132" s="10"/>
      <c r="AQ132" s="60"/>
      <c r="AR132" s="60"/>
      <c r="AS132" s="10"/>
      <c r="AT132" s="10"/>
      <c r="AU132" s="10"/>
      <c r="AV132" s="10"/>
      <c r="AW132" s="10"/>
      <c r="AX132" s="10"/>
      <c r="AY132" s="10"/>
      <c r="AZ132" s="10"/>
      <c r="BA132" s="10"/>
      <c r="BB132" s="10"/>
      <c r="BC132" s="10"/>
      <c r="BD132" s="60"/>
      <c r="BE132" s="60"/>
      <c r="BF132" s="60"/>
      <c r="BG132" s="60"/>
      <c r="BH132" s="60"/>
      <c r="BI132" s="60"/>
      <c r="BJ132" s="10"/>
      <c r="BK132" s="6"/>
      <c r="BL132" s="10"/>
      <c r="BM132" s="10"/>
      <c r="BN132" s="10"/>
      <c r="BO132" s="10"/>
      <c r="BP132" s="10"/>
      <c r="BQ132" s="6"/>
      <c r="BR132" s="10"/>
      <c r="BS132" s="10"/>
      <c r="BT132" s="10"/>
      <c r="BU132" s="10"/>
      <c r="BV132" s="10"/>
      <c r="BW132" s="37"/>
      <c r="BX132" s="38"/>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c r="GB132" s="12"/>
      <c r="GC132" s="12"/>
      <c r="GD132" s="12"/>
      <c r="GE132" s="12"/>
      <c r="GF132" s="12"/>
      <c r="GG132" s="12"/>
      <c r="GH132" s="12"/>
      <c r="GI132" s="12"/>
      <c r="GJ132" s="12"/>
      <c r="GK132" s="12"/>
      <c r="GL132" s="12"/>
      <c r="GM132" s="12"/>
      <c r="GN132" s="12"/>
      <c r="GO132" s="12"/>
      <c r="GP132" s="12"/>
      <c r="GQ132" s="12"/>
      <c r="GR132" s="12"/>
      <c r="GS132" s="12"/>
      <c r="GT132" s="12"/>
      <c r="GU132" s="12"/>
      <c r="GV132" s="12"/>
      <c r="GW132" s="12"/>
      <c r="GX132" s="12"/>
      <c r="GY132" s="12"/>
      <c r="GZ132" s="12"/>
      <c r="HA132" s="12"/>
      <c r="HB132" s="12"/>
      <c r="HC132" s="12"/>
      <c r="HD132" s="12"/>
      <c r="HE132" s="12"/>
      <c r="HF132" s="12"/>
      <c r="HG132" s="12"/>
      <c r="HH132" s="12"/>
      <c r="HI132" s="12"/>
      <c r="HJ132" s="12"/>
      <c r="HK132" s="12"/>
      <c r="HL132" s="12"/>
      <c r="HM132" s="12"/>
      <c r="HN132" s="12"/>
      <c r="HO132" s="12"/>
      <c r="HP132" s="12"/>
      <c r="HQ132" s="12"/>
    </row>
    <row r="133" spans="1:225" ht="14.1" customHeight="1" x14ac:dyDescent="0.2">
      <c r="A133" s="73" t="s">
        <v>778</v>
      </c>
      <c r="B133" s="8"/>
      <c r="C133" s="8"/>
      <c r="D133" s="10"/>
      <c r="E133" s="10"/>
      <c r="F133" s="10"/>
      <c r="G133" s="10"/>
      <c r="H133" s="45"/>
      <c r="I133" s="10"/>
      <c r="J133" s="10"/>
      <c r="K133" s="10"/>
      <c r="L133" s="92"/>
      <c r="M133" s="10"/>
      <c r="N133" s="10"/>
      <c r="O133" s="10"/>
      <c r="P133" s="10"/>
      <c r="Q133" s="10"/>
      <c r="R133" s="10"/>
      <c r="S133" s="10"/>
      <c r="T133" s="10"/>
      <c r="U133" s="36"/>
      <c r="V133" s="10"/>
      <c r="W133" s="10"/>
      <c r="X133" s="10"/>
      <c r="Y133" s="10"/>
      <c r="Z133" s="10"/>
      <c r="AA133" s="10"/>
      <c r="AB133" s="10"/>
      <c r="AC133" s="10"/>
      <c r="AD133" s="10"/>
      <c r="AE133" s="10"/>
      <c r="AF133" s="10"/>
      <c r="AG133" s="10"/>
      <c r="AH133" s="10"/>
      <c r="AI133" s="10"/>
      <c r="AJ133" s="10"/>
      <c r="AK133" s="10"/>
      <c r="AL133" s="60"/>
      <c r="AM133" s="60"/>
      <c r="AN133" s="10"/>
      <c r="AO133" s="10"/>
      <c r="AP133" s="10"/>
      <c r="AQ133" s="60"/>
      <c r="AR133" s="60"/>
      <c r="AS133" s="10"/>
      <c r="AT133" s="10"/>
      <c r="AU133" s="10"/>
      <c r="AV133" s="10"/>
      <c r="AW133" s="10"/>
      <c r="AX133" s="10"/>
      <c r="AY133" s="10"/>
      <c r="AZ133" s="10"/>
      <c r="BA133" s="10"/>
      <c r="BB133" s="10"/>
      <c r="BC133" s="10"/>
      <c r="BD133" s="60"/>
      <c r="BE133" s="60"/>
      <c r="BF133" s="60"/>
      <c r="BG133" s="60"/>
      <c r="BH133" s="60"/>
      <c r="BI133" s="60"/>
      <c r="BJ133" s="10"/>
      <c r="BK133" s="6"/>
      <c r="BL133" s="10"/>
      <c r="BM133" s="10"/>
      <c r="BN133" s="10"/>
      <c r="BO133" s="10"/>
      <c r="BP133" s="10"/>
      <c r="BQ133" s="6"/>
      <c r="BR133" s="10"/>
      <c r="BS133" s="10"/>
      <c r="BT133" s="10"/>
      <c r="BU133" s="10"/>
      <c r="BV133" s="10"/>
      <c r="BW133" s="37"/>
      <c r="BX133" s="38"/>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c r="GS133" s="12"/>
      <c r="GT133" s="12"/>
      <c r="GU133" s="12"/>
      <c r="GV133" s="12"/>
      <c r="GW133" s="12"/>
      <c r="GX133" s="12"/>
      <c r="GY133" s="12"/>
      <c r="GZ133" s="12"/>
      <c r="HA133" s="12"/>
      <c r="HB133" s="12"/>
      <c r="HC133" s="12"/>
      <c r="HD133" s="12"/>
      <c r="HE133" s="12"/>
      <c r="HF133" s="12"/>
      <c r="HG133" s="12"/>
      <c r="HH133" s="12"/>
      <c r="HI133" s="12"/>
      <c r="HJ133" s="12"/>
      <c r="HK133" s="12"/>
      <c r="HL133" s="12"/>
      <c r="HM133" s="12"/>
      <c r="HN133" s="12"/>
      <c r="HO133" s="12"/>
      <c r="HP133" s="12"/>
      <c r="HQ133" s="12"/>
    </row>
    <row r="134" spans="1:225" ht="11.1" customHeight="1" x14ac:dyDescent="0.25">
      <c r="A134" s="33"/>
      <c r="B134" s="8"/>
      <c r="C134" s="8"/>
      <c r="D134" s="10"/>
      <c r="E134" s="10"/>
      <c r="F134" s="10"/>
      <c r="G134" s="10"/>
      <c r="H134" s="45"/>
      <c r="I134" s="10"/>
      <c r="J134" s="10"/>
      <c r="K134" s="10"/>
      <c r="L134" s="92"/>
      <c r="M134" s="10"/>
      <c r="N134" s="10"/>
      <c r="O134" s="10"/>
      <c r="P134" s="10"/>
      <c r="Q134" s="10"/>
      <c r="R134" s="10"/>
      <c r="S134" s="10"/>
      <c r="T134" s="10"/>
      <c r="U134" s="36"/>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88"/>
      <c r="BE134" s="88"/>
      <c r="BF134" s="88"/>
      <c r="BG134" s="88"/>
      <c r="BH134" s="88"/>
      <c r="BI134" s="59"/>
      <c r="BJ134" s="10"/>
      <c r="BK134" s="6"/>
      <c r="BL134" s="10"/>
      <c r="BM134" s="10"/>
      <c r="BN134" s="10"/>
      <c r="BO134" s="10"/>
      <c r="BP134" s="10"/>
      <c r="BQ134" s="6"/>
      <c r="BR134" s="10"/>
      <c r="BS134" s="10"/>
      <c r="BT134" s="10"/>
      <c r="BU134" s="10"/>
      <c r="BV134" s="10"/>
      <c r="BW134" s="37"/>
      <c r="BX134" s="38"/>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c r="GS134" s="12"/>
      <c r="GT134" s="12"/>
      <c r="GU134" s="12"/>
      <c r="GV134" s="12"/>
      <c r="GW134" s="12"/>
      <c r="GX134" s="12"/>
      <c r="GY134" s="12"/>
      <c r="GZ134" s="12"/>
      <c r="HA134" s="12"/>
      <c r="HB134" s="12"/>
      <c r="HC134" s="12"/>
      <c r="HD134" s="12"/>
      <c r="HE134" s="12"/>
      <c r="HF134" s="12"/>
      <c r="HG134" s="12"/>
      <c r="HH134" s="12"/>
      <c r="HI134" s="12"/>
      <c r="HJ134" s="12"/>
      <c r="HK134" s="12"/>
      <c r="HL134" s="12"/>
      <c r="HM134" s="12"/>
      <c r="HN134" s="12"/>
      <c r="HO134" s="12"/>
      <c r="HP134" s="12"/>
      <c r="HQ134" s="12"/>
    </row>
    <row r="135" spans="1:225" ht="20.100000000000001" customHeight="1" x14ac:dyDescent="0.25">
      <c r="A135" s="33"/>
      <c r="B135" s="105"/>
      <c r="C135" s="105"/>
      <c r="D135" s="105"/>
      <c r="E135" s="105"/>
      <c r="F135" s="105"/>
      <c r="G135" s="105"/>
      <c r="H135" s="105"/>
      <c r="I135" s="1234" t="s">
        <v>611</v>
      </c>
      <c r="J135" s="1235"/>
      <c r="K135" s="8"/>
      <c r="L135" s="8"/>
      <c r="M135" s="1236" t="s">
        <v>623</v>
      </c>
      <c r="N135" s="1237"/>
      <c r="O135" s="1237"/>
      <c r="P135" s="1237"/>
      <c r="Q135" s="1237"/>
      <c r="R135" s="1237"/>
      <c r="S135" s="1237"/>
      <c r="T135" s="1237"/>
      <c r="U135" s="1237"/>
      <c r="V135" s="1237"/>
      <c r="W135" s="1237"/>
      <c r="X135" s="1238"/>
      <c r="Y135" s="10"/>
      <c r="Z135" s="10"/>
      <c r="AA135" s="10"/>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5"/>
      <c r="BC135" s="105"/>
      <c r="BD135" s="105"/>
      <c r="BE135" s="105"/>
      <c r="BF135" s="105"/>
      <c r="BG135" s="105"/>
      <c r="BH135" s="105"/>
      <c r="BI135" s="105"/>
      <c r="BJ135" s="105"/>
      <c r="BK135" s="105"/>
      <c r="BL135" s="105"/>
      <c r="BM135" s="105"/>
      <c r="BN135" s="105"/>
      <c r="BO135" s="105"/>
      <c r="BP135" s="105"/>
      <c r="BQ135" s="105"/>
      <c r="BR135" s="105"/>
      <c r="BS135" s="105"/>
      <c r="BT135" s="105"/>
      <c r="BU135" s="105"/>
      <c r="BV135" s="105"/>
      <c r="BW135" s="105"/>
      <c r="BX135" s="106"/>
      <c r="BY135" s="4"/>
      <c r="BZ135" s="4"/>
    </row>
    <row r="136" spans="1:225" ht="6" customHeight="1" x14ac:dyDescent="0.2">
      <c r="A136" s="33"/>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c r="AN136" s="105"/>
      <c r="AO136" s="105"/>
      <c r="AP136" s="105"/>
      <c r="AQ136" s="105"/>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105"/>
      <c r="BQ136" s="105"/>
      <c r="BR136" s="105"/>
      <c r="BS136" s="105"/>
      <c r="BT136" s="105"/>
      <c r="BU136" s="105"/>
      <c r="BV136" s="105"/>
      <c r="BW136" s="105"/>
      <c r="BX136" s="106"/>
      <c r="BY136" s="4"/>
      <c r="BZ136" s="4"/>
    </row>
    <row r="137" spans="1:225" ht="18" customHeight="1" x14ac:dyDescent="0.2">
      <c r="A137" s="33"/>
      <c r="B137" s="105"/>
      <c r="C137" s="107">
        <v>6</v>
      </c>
      <c r="D137" s="108" t="s">
        <v>214</v>
      </c>
      <c r="E137" s="105"/>
      <c r="F137" s="105"/>
      <c r="G137" s="45"/>
      <c r="H137" s="10"/>
      <c r="I137" s="10"/>
      <c r="J137" s="10"/>
      <c r="K137" s="10"/>
      <c r="L137" s="36"/>
      <c r="M137" s="10"/>
      <c r="N137" s="10"/>
      <c r="O137" s="109"/>
      <c r="P137" s="10"/>
      <c r="Q137" s="10"/>
      <c r="R137" s="10"/>
      <c r="S137" s="10"/>
      <c r="T137" s="8"/>
      <c r="U137" s="45"/>
      <c r="V137" s="7"/>
      <c r="W137" s="7"/>
      <c r="X137" s="7"/>
      <c r="Y137" s="7"/>
      <c r="Z137" s="7"/>
      <c r="AA137" s="7"/>
      <c r="AB137" s="7"/>
      <c r="AC137" s="7"/>
      <c r="AD137" s="7"/>
      <c r="AE137" s="10"/>
      <c r="AF137" s="10"/>
      <c r="AG137" s="10"/>
      <c r="AH137" s="10"/>
      <c r="AI137" s="7"/>
      <c r="AJ137" s="7"/>
      <c r="AK137" s="7"/>
      <c r="AL137" s="6"/>
      <c r="AM137" s="6"/>
      <c r="AN137" s="7"/>
      <c r="AO137" s="7"/>
      <c r="AP137" s="6"/>
      <c r="AQ137" s="7"/>
      <c r="AR137" s="7"/>
      <c r="AS137" s="7"/>
      <c r="AT137" s="7"/>
      <c r="AU137" s="7"/>
      <c r="AV137" s="7"/>
      <c r="AW137" s="7"/>
      <c r="AX137" s="7"/>
      <c r="AY137" s="7"/>
      <c r="AZ137" s="7"/>
      <c r="BA137" s="7"/>
      <c r="BB137" s="7"/>
      <c r="BC137" s="7"/>
      <c r="BD137" s="7"/>
      <c r="BE137" s="7"/>
      <c r="BF137" s="7"/>
      <c r="BG137" s="7"/>
      <c r="BH137" s="10"/>
      <c r="BI137" s="10"/>
      <c r="BJ137" s="10"/>
      <c r="BK137" s="10"/>
      <c r="BL137" s="10"/>
      <c r="BM137" s="10"/>
      <c r="BN137" s="10"/>
      <c r="BO137" s="10"/>
      <c r="BP137" s="10"/>
      <c r="BQ137" s="10"/>
      <c r="BR137" s="10"/>
      <c r="BS137" s="10"/>
      <c r="BT137" s="10"/>
      <c r="BU137" s="10"/>
      <c r="BV137" s="10"/>
      <c r="BW137" s="105"/>
      <c r="BX137" s="106"/>
      <c r="BY137" s="4"/>
      <c r="BZ137" s="4"/>
    </row>
    <row r="138" spans="1:225" ht="15.75" x14ac:dyDescent="0.25">
      <c r="A138" s="33"/>
      <c r="B138" s="105"/>
      <c r="C138" s="105"/>
      <c r="D138" s="1038" t="s">
        <v>857</v>
      </c>
      <c r="E138" s="1039"/>
      <c r="F138" s="58" t="s">
        <v>237</v>
      </c>
      <c r="G138" s="10"/>
      <c r="H138" s="10"/>
      <c r="I138" s="10"/>
      <c r="J138" s="36"/>
      <c r="K138" s="10"/>
      <c r="L138" s="10"/>
      <c r="M138" s="10"/>
      <c r="N138" s="10"/>
      <c r="O138" s="109"/>
      <c r="P138" s="10"/>
      <c r="Q138" s="10"/>
      <c r="R138" s="10"/>
      <c r="S138" s="10"/>
      <c r="T138" s="8"/>
      <c r="U138" s="45"/>
      <c r="V138" s="7"/>
      <c r="W138" s="7"/>
      <c r="X138" s="7"/>
      <c r="Y138" s="7"/>
      <c r="Z138" s="7"/>
      <c r="AA138" s="7"/>
      <c r="AB138" s="7"/>
      <c r="AC138" s="7"/>
      <c r="AD138" s="7"/>
      <c r="AE138" s="10"/>
      <c r="AF138" s="10"/>
      <c r="AG138" s="10"/>
      <c r="AH138" s="10"/>
      <c r="AI138" s="7"/>
      <c r="AJ138" s="7"/>
      <c r="AK138" s="7"/>
      <c r="AL138" s="6"/>
      <c r="AM138" s="6"/>
      <c r="AN138" s="7"/>
      <c r="AO138" s="7"/>
      <c r="AP138" s="6"/>
      <c r="AQ138" s="7"/>
      <c r="AR138" s="7"/>
      <c r="AS138" s="7"/>
      <c r="AT138" s="7"/>
      <c r="AU138" s="7"/>
      <c r="AV138" s="7"/>
      <c r="AW138" s="7"/>
      <c r="AX138" s="7"/>
      <c r="AY138" s="7"/>
      <c r="AZ138" s="7"/>
      <c r="BA138" s="7"/>
      <c r="BB138" s="7"/>
      <c r="BC138" s="7"/>
      <c r="BD138" s="7"/>
      <c r="BE138" s="7"/>
      <c r="BF138" s="7"/>
      <c r="BG138" s="7"/>
      <c r="BH138" s="10"/>
      <c r="BI138" s="10"/>
      <c r="BJ138" s="10"/>
      <c r="BK138" s="10"/>
      <c r="BL138" s="10"/>
      <c r="BM138" s="10"/>
      <c r="BN138" s="10"/>
      <c r="BO138" s="10"/>
      <c r="BP138" s="10"/>
      <c r="BQ138" s="10"/>
      <c r="BR138" s="10"/>
      <c r="BS138" s="10"/>
      <c r="BT138" s="10"/>
      <c r="BU138" s="10"/>
      <c r="BV138" s="10"/>
      <c r="BW138" s="105"/>
      <c r="BX138" s="106"/>
      <c r="BY138" s="4"/>
      <c r="BZ138" s="4"/>
    </row>
    <row r="139" spans="1:225" ht="15.75" x14ac:dyDescent="0.25">
      <c r="A139" s="33"/>
      <c r="B139" s="105"/>
      <c r="C139" s="105"/>
      <c r="D139" s="1038"/>
      <c r="E139" s="1039"/>
      <c r="F139" s="58" t="s">
        <v>236</v>
      </c>
      <c r="G139" s="10"/>
      <c r="H139" s="10"/>
      <c r="I139" s="10"/>
      <c r="J139" s="36"/>
      <c r="K139" s="10"/>
      <c r="L139" s="10"/>
      <c r="M139" s="10"/>
      <c r="N139" s="10"/>
      <c r="O139" s="109"/>
      <c r="P139" s="10"/>
      <c r="Q139" s="10"/>
      <c r="R139" s="10"/>
      <c r="S139" s="10"/>
      <c r="T139" s="8"/>
      <c r="U139" s="45"/>
      <c r="V139" s="7"/>
      <c r="W139" s="7"/>
      <c r="X139" s="7"/>
      <c r="Y139" s="7"/>
      <c r="Z139" s="7"/>
      <c r="AA139" s="7"/>
      <c r="AB139" s="7"/>
      <c r="AC139" s="7"/>
      <c r="AD139" s="7"/>
      <c r="AE139" s="10"/>
      <c r="AF139" s="10"/>
      <c r="AG139" s="10"/>
      <c r="AH139" s="10"/>
      <c r="AI139" s="7"/>
      <c r="AJ139" s="7"/>
      <c r="AK139" s="7"/>
      <c r="AL139" s="6"/>
      <c r="AM139" s="6"/>
      <c r="AN139" s="7"/>
      <c r="AO139" s="7"/>
      <c r="AP139" s="6"/>
      <c r="AQ139" s="7"/>
      <c r="AR139" s="7"/>
      <c r="AS139" s="7"/>
      <c r="AT139" s="7"/>
      <c r="AU139" s="7"/>
      <c r="AV139" s="7"/>
      <c r="AW139" s="7"/>
      <c r="AX139" s="7"/>
      <c r="AY139" s="7"/>
      <c r="AZ139" s="7"/>
      <c r="BA139" s="7"/>
      <c r="BB139" s="7"/>
      <c r="BC139" s="7"/>
      <c r="BD139" s="7"/>
      <c r="BE139" s="7"/>
      <c r="BF139" s="7"/>
      <c r="BG139" s="7"/>
      <c r="BH139" s="10"/>
      <c r="BI139" s="10"/>
      <c r="BJ139" s="10"/>
      <c r="BK139" s="10"/>
      <c r="BL139" s="10"/>
      <c r="BM139" s="10"/>
      <c r="BN139" s="10"/>
      <c r="BO139" s="10"/>
      <c r="BP139" s="10"/>
      <c r="BQ139" s="10"/>
      <c r="BR139" s="10"/>
      <c r="BS139" s="10"/>
      <c r="BT139" s="10"/>
      <c r="BU139" s="10"/>
      <c r="BV139" s="10"/>
      <c r="BW139" s="105"/>
      <c r="BX139" s="106"/>
      <c r="BY139" s="4"/>
      <c r="BZ139" s="4"/>
    </row>
    <row r="140" spans="1:225" ht="9.9499999999999993" customHeight="1" x14ac:dyDescent="0.25">
      <c r="A140" s="33"/>
      <c r="B140" s="105"/>
      <c r="C140" s="105"/>
      <c r="D140" s="105"/>
      <c r="E140" s="110"/>
      <c r="F140" s="58"/>
      <c r="G140" s="10"/>
      <c r="H140" s="10"/>
      <c r="I140" s="10"/>
      <c r="J140" s="10"/>
      <c r="K140" s="10"/>
      <c r="L140" s="10"/>
      <c r="M140" s="10"/>
      <c r="N140" s="10"/>
      <c r="O140" s="109"/>
      <c r="P140" s="10"/>
      <c r="Q140" s="10"/>
      <c r="R140" s="10"/>
      <c r="S140" s="10"/>
      <c r="T140" s="8"/>
      <c r="U140" s="45"/>
      <c r="V140" s="7"/>
      <c r="W140" s="7"/>
      <c r="X140" s="7"/>
      <c r="Y140" s="7"/>
      <c r="Z140" s="7"/>
      <c r="AA140" s="111"/>
      <c r="AB140" s="7"/>
      <c r="AC140" s="7"/>
      <c r="AD140" s="7"/>
      <c r="AE140" s="10"/>
      <c r="AF140" s="10"/>
      <c r="AG140" s="10"/>
      <c r="AH140" s="10"/>
      <c r="AI140" s="7"/>
      <c r="AJ140" s="7"/>
      <c r="AK140" s="7"/>
      <c r="AL140" s="6"/>
      <c r="AM140" s="6"/>
      <c r="AN140" s="7"/>
      <c r="AO140" s="7"/>
      <c r="AP140" s="6"/>
      <c r="AQ140" s="7"/>
      <c r="AR140" s="7"/>
      <c r="AS140" s="7"/>
      <c r="AT140" s="7"/>
      <c r="AU140" s="7"/>
      <c r="AV140" s="7"/>
      <c r="AW140" s="7"/>
      <c r="AX140" s="7"/>
      <c r="AY140" s="7"/>
      <c r="AZ140" s="7"/>
      <c r="BA140" s="7"/>
      <c r="BB140" s="7"/>
      <c r="BC140" s="7"/>
      <c r="BD140" s="7"/>
      <c r="BE140" s="7"/>
      <c r="BF140" s="7"/>
      <c r="BG140" s="7"/>
      <c r="BH140" s="10"/>
      <c r="BI140" s="10"/>
      <c r="BJ140" s="10"/>
      <c r="BK140" s="10"/>
      <c r="BL140" s="10"/>
      <c r="BM140" s="10"/>
      <c r="BN140" s="10"/>
      <c r="BO140" s="10"/>
      <c r="BP140" s="10"/>
      <c r="BQ140" s="10"/>
      <c r="BR140" s="10"/>
      <c r="BS140" s="10"/>
      <c r="BT140" s="10"/>
      <c r="BU140" s="10"/>
      <c r="BV140" s="10"/>
      <c r="BW140" s="105"/>
      <c r="BX140" s="106"/>
      <c r="BY140" s="105"/>
      <c r="BZ140" s="105"/>
      <c r="CA140" s="10"/>
      <c r="CB140" s="10"/>
      <c r="CC140" s="10"/>
      <c r="CD140" s="10"/>
      <c r="CE140" s="10"/>
      <c r="CF140" s="10"/>
    </row>
    <row r="141" spans="1:225" ht="18.95" customHeight="1" thickBot="1" x14ac:dyDescent="0.3">
      <c r="A141" s="33"/>
      <c r="B141" s="105"/>
      <c r="C141" s="105"/>
      <c r="D141" s="36"/>
      <c r="E141" s="105"/>
      <c r="F141" s="105"/>
      <c r="G141" s="1185">
        <v>7</v>
      </c>
      <c r="H141" s="1186"/>
      <c r="I141" s="1187"/>
      <c r="J141" s="10"/>
      <c r="K141" s="10"/>
      <c r="L141" s="36"/>
      <c r="M141" s="1188" t="s">
        <v>804</v>
      </c>
      <c r="N141" s="1189"/>
      <c r="O141" s="1189"/>
      <c r="P141" s="1189"/>
      <c r="Q141" s="1189"/>
      <c r="R141" s="1190"/>
      <c r="S141" s="10"/>
      <c r="T141" s="8"/>
      <c r="U141" s="45"/>
      <c r="V141" s="7"/>
      <c r="W141" s="7"/>
      <c r="X141" s="7"/>
      <c r="Y141" s="7"/>
      <c r="Z141" s="7"/>
      <c r="AA141" s="112"/>
      <c r="AB141" s="7"/>
      <c r="AC141" s="7"/>
      <c r="AD141" s="7"/>
      <c r="AE141" s="10"/>
      <c r="AF141" s="10"/>
      <c r="AG141" s="10"/>
      <c r="AH141" s="1197">
        <v>8</v>
      </c>
      <c r="AI141" s="1198"/>
      <c r="AJ141" s="1198"/>
      <c r="AK141" s="1199"/>
      <c r="AL141" s="1200" t="s">
        <v>624</v>
      </c>
      <c r="AM141" s="1201"/>
      <c r="AN141" s="1201"/>
      <c r="AO141" s="1201"/>
      <c r="AP141" s="1201"/>
      <c r="AQ141" s="1201"/>
      <c r="AR141" s="1201"/>
      <c r="AS141" s="1201"/>
      <c r="AT141" s="1201"/>
      <c r="AU141" s="1201"/>
      <c r="AV141" s="1201"/>
      <c r="AW141" s="1201"/>
      <c r="AX141" s="1201"/>
      <c r="AY141" s="1201"/>
      <c r="AZ141" s="1201"/>
      <c r="BA141" s="1201"/>
      <c r="BB141" s="1201"/>
      <c r="BC141" s="1201"/>
      <c r="BD141" s="1201"/>
      <c r="BE141" s="1201"/>
      <c r="BF141" s="1201"/>
      <c r="BG141" s="1201"/>
      <c r="BH141" s="1201"/>
      <c r="BI141" s="1201"/>
      <c r="BJ141" s="1201"/>
      <c r="BK141" s="1201"/>
      <c r="BL141" s="1201"/>
      <c r="BM141" s="1201"/>
      <c r="BN141" s="1201"/>
      <c r="BO141" s="1201"/>
      <c r="BP141" s="1201"/>
      <c r="BQ141" s="10"/>
      <c r="BR141" s="10"/>
      <c r="BS141" s="10"/>
      <c r="BT141" s="10"/>
      <c r="BU141" s="10"/>
      <c r="BV141" s="10"/>
      <c r="BW141" s="105"/>
      <c r="BX141" s="106"/>
      <c r="BY141" s="4"/>
      <c r="BZ141" s="4"/>
    </row>
    <row r="142" spans="1:225" ht="17.100000000000001" customHeight="1" x14ac:dyDescent="0.2">
      <c r="A142" s="33"/>
      <c r="B142" s="10"/>
      <c r="C142" s="10"/>
      <c r="D142" s="10"/>
      <c r="E142" s="10"/>
      <c r="F142" s="10"/>
      <c r="G142" s="1202" t="s">
        <v>625</v>
      </c>
      <c r="H142" s="1203"/>
      <c r="I142" s="1203"/>
      <c r="J142" s="1203"/>
      <c r="K142" s="1203"/>
      <c r="L142" s="1203"/>
      <c r="M142" s="1191"/>
      <c r="N142" s="1192"/>
      <c r="O142" s="1192"/>
      <c r="P142" s="1192"/>
      <c r="Q142" s="1192"/>
      <c r="R142" s="1193"/>
      <c r="S142" s="7"/>
      <c r="T142" s="10"/>
      <c r="U142" s="10"/>
      <c r="V142" s="10"/>
      <c r="W142" s="10"/>
      <c r="X142" s="7"/>
      <c r="Y142" s="7"/>
      <c r="Z142" s="7"/>
      <c r="AA142" s="112"/>
      <c r="AB142" s="7"/>
      <c r="AC142" s="1206" t="s">
        <v>626</v>
      </c>
      <c r="AD142" s="1207"/>
      <c r="AE142" s="1207"/>
      <c r="AF142" s="1207"/>
      <c r="AG142" s="1207"/>
      <c r="AH142" s="1210" t="s">
        <v>627</v>
      </c>
      <c r="AI142" s="1211"/>
      <c r="AJ142" s="1211"/>
      <c r="AK142" s="1211"/>
      <c r="AL142" s="1211"/>
      <c r="AM142" s="1211"/>
      <c r="AN142" s="1211"/>
      <c r="AO142" s="1211"/>
      <c r="AP142" s="1211"/>
      <c r="AQ142" s="1211"/>
      <c r="AR142" s="1211"/>
      <c r="AS142" s="1211"/>
      <c r="AT142" s="1211"/>
      <c r="AU142" s="1211"/>
      <c r="AV142" s="1211"/>
      <c r="AW142" s="1211"/>
      <c r="AX142" s="1211"/>
      <c r="AY142" s="1211"/>
      <c r="AZ142" s="1211"/>
      <c r="BA142" s="1211"/>
      <c r="BB142" s="1211"/>
      <c r="BC142" s="1211"/>
      <c r="BD142" s="1211"/>
      <c r="BE142" s="1211"/>
      <c r="BF142" s="1211"/>
      <c r="BG142" s="1211"/>
      <c r="BH142" s="1211"/>
      <c r="BI142" s="1211"/>
      <c r="BJ142" s="1211"/>
      <c r="BK142" s="1211"/>
      <c r="BL142" s="1211"/>
      <c r="BM142" s="1211"/>
      <c r="BN142" s="1211"/>
      <c r="BO142" s="1211"/>
      <c r="BP142" s="1211"/>
      <c r="BQ142" s="1211"/>
      <c r="BR142" s="1211"/>
      <c r="BS142" s="1211"/>
      <c r="BT142" s="1212"/>
      <c r="BU142" s="10"/>
      <c r="BV142" s="10"/>
      <c r="BW142" s="10"/>
      <c r="BX142" s="46"/>
      <c r="BY142" s="4"/>
      <c r="BZ142" s="4"/>
    </row>
    <row r="143" spans="1:225" ht="24" customHeight="1" x14ac:dyDescent="0.2">
      <c r="A143" s="33"/>
      <c r="B143" s="10"/>
      <c r="C143" s="10"/>
      <c r="D143" s="10"/>
      <c r="E143" s="10"/>
      <c r="F143" s="10"/>
      <c r="G143" s="1204"/>
      <c r="H143" s="1205"/>
      <c r="I143" s="1205"/>
      <c r="J143" s="1205"/>
      <c r="K143" s="1205"/>
      <c r="L143" s="1205"/>
      <c r="M143" s="1191"/>
      <c r="N143" s="1192"/>
      <c r="O143" s="1192"/>
      <c r="P143" s="1192"/>
      <c r="Q143" s="1192"/>
      <c r="R143" s="1193"/>
      <c r="S143" s="1189" t="s">
        <v>805</v>
      </c>
      <c r="T143" s="1213"/>
      <c r="U143" s="1213"/>
      <c r="V143" s="1213"/>
      <c r="W143" s="1214"/>
      <c r="X143" s="7"/>
      <c r="Y143" s="7"/>
      <c r="Z143" s="7"/>
      <c r="AA143" s="112"/>
      <c r="AB143" s="7"/>
      <c r="AC143" s="1208"/>
      <c r="AD143" s="1209"/>
      <c r="AE143" s="1209"/>
      <c r="AF143" s="1209"/>
      <c r="AG143" s="1209"/>
      <c r="AH143" s="1217" t="s">
        <v>628</v>
      </c>
      <c r="AI143" s="1174"/>
      <c r="AJ143" s="1174"/>
      <c r="AK143" s="1174"/>
      <c r="AL143" s="1174"/>
      <c r="AM143" s="1174"/>
      <c r="AN143" s="1174"/>
      <c r="AO143" s="1206" t="s">
        <v>242</v>
      </c>
      <c r="AP143" s="1207"/>
      <c r="AQ143" s="1207"/>
      <c r="AR143" s="1207"/>
      <c r="AS143" s="1207"/>
      <c r="AT143" s="1207"/>
      <c r="AU143" s="1207"/>
      <c r="AV143" s="1207"/>
      <c r="AW143" s="1207"/>
      <c r="AX143" s="1218"/>
      <c r="AY143" s="1174" t="s">
        <v>629</v>
      </c>
      <c r="AZ143" s="1174"/>
      <c r="BA143" s="1174"/>
      <c r="BB143" s="1174"/>
      <c r="BC143" s="1174"/>
      <c r="BD143" s="1174"/>
      <c r="BE143" s="1174"/>
      <c r="BF143" s="1174"/>
      <c r="BG143" s="1175"/>
      <c r="BH143" s="113"/>
      <c r="BI143" s="1176" t="s">
        <v>630</v>
      </c>
      <c r="BJ143" s="1174"/>
      <c r="BK143" s="1174"/>
      <c r="BL143" s="1174"/>
      <c r="BM143" s="1175"/>
      <c r="BN143" s="983" t="s">
        <v>834</v>
      </c>
      <c r="BO143" s="983"/>
      <c r="BP143" s="983"/>
      <c r="BQ143" s="983"/>
      <c r="BR143" s="983"/>
      <c r="BS143" s="983"/>
      <c r="BT143" s="1219"/>
      <c r="BU143" s="10"/>
      <c r="BV143" s="10"/>
      <c r="BW143" s="105"/>
      <c r="BX143" s="106"/>
      <c r="BY143" s="4"/>
      <c r="BZ143" s="4"/>
    </row>
    <row r="144" spans="1:225" ht="27.95" customHeight="1" x14ac:dyDescent="0.2">
      <c r="A144" s="33"/>
      <c r="B144" s="10"/>
      <c r="C144" s="10"/>
      <c r="D144" s="10"/>
      <c r="E144" s="10"/>
      <c r="F144" s="10"/>
      <c r="G144" s="1220" t="s">
        <v>631</v>
      </c>
      <c r="H144" s="1221"/>
      <c r="I144" s="1221"/>
      <c r="J144" s="1221"/>
      <c r="K144" s="1221"/>
      <c r="L144" s="1221"/>
      <c r="M144" s="1191"/>
      <c r="N144" s="1192"/>
      <c r="O144" s="1192"/>
      <c r="P144" s="1192"/>
      <c r="Q144" s="1192"/>
      <c r="R144" s="1193"/>
      <c r="S144" s="1215"/>
      <c r="T144" s="1215"/>
      <c r="U144" s="1215"/>
      <c r="V144" s="1215"/>
      <c r="W144" s="1216"/>
      <c r="X144" s="7"/>
      <c r="Y144" s="7"/>
      <c r="Z144" s="10"/>
      <c r="AA144" s="114"/>
      <c r="AB144" s="10"/>
      <c r="AC144" s="1168" t="s">
        <v>633</v>
      </c>
      <c r="AD144" s="1169"/>
      <c r="AE144" s="1169"/>
      <c r="AF144" s="1169"/>
      <c r="AG144" s="1169"/>
      <c r="AH144" s="914" t="s">
        <v>865</v>
      </c>
      <c r="AI144" s="915"/>
      <c r="AJ144" s="915"/>
      <c r="AK144" s="915"/>
      <c r="AL144" s="915"/>
      <c r="AM144" s="915"/>
      <c r="AN144" s="915"/>
      <c r="AO144" s="1038" t="s">
        <v>864</v>
      </c>
      <c r="AP144" s="915"/>
      <c r="AQ144" s="915"/>
      <c r="AR144" s="915"/>
      <c r="AS144" s="915"/>
      <c r="AT144" s="915"/>
      <c r="AU144" s="915"/>
      <c r="AV144" s="915"/>
      <c r="AW144" s="915"/>
      <c r="AX144" s="1039"/>
      <c r="AY144" s="915">
        <v>2</v>
      </c>
      <c r="AZ144" s="915"/>
      <c r="BA144" s="915"/>
      <c r="BB144" s="915"/>
      <c r="BC144" s="915"/>
      <c r="BD144" s="915"/>
      <c r="BE144" s="915"/>
      <c r="BF144" s="915"/>
      <c r="BG144" s="1039"/>
      <c r="BH144" s="297"/>
      <c r="BI144" s="1038">
        <v>7</v>
      </c>
      <c r="BJ144" s="915"/>
      <c r="BK144" s="915"/>
      <c r="BL144" s="915"/>
      <c r="BM144" s="1039"/>
      <c r="BN144" s="1038"/>
      <c r="BO144" s="915"/>
      <c r="BP144" s="915"/>
      <c r="BQ144" s="915"/>
      <c r="BR144" s="915"/>
      <c r="BS144" s="915"/>
      <c r="BT144" s="916"/>
      <c r="BU144" s="10"/>
      <c r="BV144" s="10"/>
      <c r="BW144" s="10"/>
      <c r="BX144" s="46"/>
      <c r="BY144" s="4"/>
      <c r="BZ144" s="4"/>
    </row>
    <row r="145" spans="1:78" ht="12.75" customHeight="1" x14ac:dyDescent="0.2">
      <c r="A145" s="33"/>
      <c r="B145" s="10"/>
      <c r="C145" s="10"/>
      <c r="D145" s="10"/>
      <c r="E145" s="10"/>
      <c r="F145" s="10"/>
      <c r="G145" s="1222"/>
      <c r="H145" s="955"/>
      <c r="I145" s="955"/>
      <c r="J145" s="955"/>
      <c r="K145" s="955"/>
      <c r="L145" s="955"/>
      <c r="M145" s="1194"/>
      <c r="N145" s="1195"/>
      <c r="O145" s="1195"/>
      <c r="P145" s="1195"/>
      <c r="Q145" s="1195"/>
      <c r="R145" s="1196"/>
      <c r="S145" s="1226">
        <v>7</v>
      </c>
      <c r="T145" s="1226"/>
      <c r="U145" s="1226"/>
      <c r="V145" s="1226"/>
      <c r="W145" s="1227"/>
      <c r="X145" s="7"/>
      <c r="Y145" s="7"/>
      <c r="Z145" s="10"/>
      <c r="AA145" s="114"/>
      <c r="AB145" s="10"/>
      <c r="AC145" s="1059" t="s">
        <v>634</v>
      </c>
      <c r="AD145" s="1060"/>
      <c r="AE145" s="1060"/>
      <c r="AF145" s="1060"/>
      <c r="AG145" s="1060"/>
      <c r="AH145" s="1126" t="s">
        <v>865</v>
      </c>
      <c r="AI145" s="1105"/>
      <c r="AJ145" s="1105"/>
      <c r="AK145" s="1105"/>
      <c r="AL145" s="1105"/>
      <c r="AM145" s="1105"/>
      <c r="AN145" s="1105"/>
      <c r="AO145" s="1104" t="s">
        <v>866</v>
      </c>
      <c r="AP145" s="1105"/>
      <c r="AQ145" s="1105"/>
      <c r="AR145" s="1105"/>
      <c r="AS145" s="1105"/>
      <c r="AT145" s="1105"/>
      <c r="AU145" s="1105"/>
      <c r="AV145" s="1105"/>
      <c r="AW145" s="1105"/>
      <c r="AX145" s="1106"/>
      <c r="AY145" s="1105">
        <v>2</v>
      </c>
      <c r="AZ145" s="1105"/>
      <c r="BA145" s="1105"/>
      <c r="BB145" s="1105"/>
      <c r="BC145" s="1105"/>
      <c r="BD145" s="1105"/>
      <c r="BE145" s="1105"/>
      <c r="BF145" s="1105"/>
      <c r="BG145" s="1106"/>
      <c r="BH145" s="297"/>
      <c r="BI145" s="1104">
        <v>7</v>
      </c>
      <c r="BJ145" s="1105"/>
      <c r="BK145" s="1105"/>
      <c r="BL145" s="1105"/>
      <c r="BM145" s="1106"/>
      <c r="BN145" s="1104"/>
      <c r="BO145" s="1105"/>
      <c r="BP145" s="1105"/>
      <c r="BQ145" s="1105"/>
      <c r="BR145" s="1105"/>
      <c r="BS145" s="1105"/>
      <c r="BT145" s="1115"/>
      <c r="BU145" s="10"/>
      <c r="BV145" s="10"/>
      <c r="BW145" s="10"/>
      <c r="BX145" s="46"/>
      <c r="BY145" s="4"/>
      <c r="BZ145" s="4"/>
    </row>
    <row r="146" spans="1:78" ht="5.0999999999999996" customHeight="1" x14ac:dyDescent="0.2">
      <c r="A146" s="33"/>
      <c r="B146" s="10"/>
      <c r="C146" s="10"/>
      <c r="D146" s="10"/>
      <c r="E146" s="10"/>
      <c r="F146" s="10"/>
      <c r="G146" s="1222"/>
      <c r="H146" s="955"/>
      <c r="I146" s="955"/>
      <c r="J146" s="955"/>
      <c r="K146" s="955"/>
      <c r="L146" s="1223"/>
      <c r="M146" s="10"/>
      <c r="N146" s="1177" t="s">
        <v>568</v>
      </c>
      <c r="O146" s="1178"/>
      <c r="P146" s="1177" t="s">
        <v>569</v>
      </c>
      <c r="Q146" s="1178"/>
      <c r="R146" s="10"/>
      <c r="S146" s="1228"/>
      <c r="T146" s="1229"/>
      <c r="U146" s="1229"/>
      <c r="V146" s="1229"/>
      <c r="W146" s="1230"/>
      <c r="X146" s="10"/>
      <c r="Y146" s="7"/>
      <c r="Z146" s="10"/>
      <c r="AA146" s="114"/>
      <c r="AB146" s="10"/>
      <c r="AC146" s="1062"/>
      <c r="AD146" s="1063"/>
      <c r="AE146" s="1063"/>
      <c r="AF146" s="1063"/>
      <c r="AG146" s="1063"/>
      <c r="AH146" s="1127"/>
      <c r="AI146" s="1108"/>
      <c r="AJ146" s="1108"/>
      <c r="AK146" s="1108"/>
      <c r="AL146" s="1108"/>
      <c r="AM146" s="1108"/>
      <c r="AN146" s="1108"/>
      <c r="AO146" s="1107"/>
      <c r="AP146" s="1108"/>
      <c r="AQ146" s="1108"/>
      <c r="AR146" s="1108"/>
      <c r="AS146" s="1108"/>
      <c r="AT146" s="1108"/>
      <c r="AU146" s="1108"/>
      <c r="AV146" s="1108"/>
      <c r="AW146" s="1108"/>
      <c r="AX146" s="1109"/>
      <c r="AY146" s="1108"/>
      <c r="AZ146" s="1108"/>
      <c r="BA146" s="1108"/>
      <c r="BB146" s="1108"/>
      <c r="BC146" s="1108"/>
      <c r="BD146" s="1108"/>
      <c r="BE146" s="1108"/>
      <c r="BF146" s="1108"/>
      <c r="BG146" s="1109"/>
      <c r="BH146" s="297"/>
      <c r="BI146" s="1107"/>
      <c r="BJ146" s="1108"/>
      <c r="BK146" s="1108"/>
      <c r="BL146" s="1108"/>
      <c r="BM146" s="1109"/>
      <c r="BN146" s="1107"/>
      <c r="BO146" s="1108"/>
      <c r="BP146" s="1108"/>
      <c r="BQ146" s="1108"/>
      <c r="BR146" s="1108"/>
      <c r="BS146" s="1108"/>
      <c r="BT146" s="1119"/>
      <c r="BU146" s="10"/>
      <c r="BV146" s="10"/>
      <c r="BW146" s="10"/>
      <c r="BX146" s="46"/>
      <c r="BY146" s="4"/>
      <c r="BZ146" s="4"/>
    </row>
    <row r="147" spans="1:78" ht="18.95" customHeight="1" x14ac:dyDescent="0.2">
      <c r="A147" s="33"/>
      <c r="B147" s="10"/>
      <c r="C147" s="10"/>
      <c r="D147" s="10"/>
      <c r="E147" s="10"/>
      <c r="F147" s="10"/>
      <c r="G147" s="1224"/>
      <c r="H147" s="960"/>
      <c r="I147" s="960"/>
      <c r="J147" s="960"/>
      <c r="K147" s="960"/>
      <c r="L147" s="1225"/>
      <c r="M147" s="10"/>
      <c r="N147" s="1179"/>
      <c r="O147" s="1180"/>
      <c r="P147" s="1179"/>
      <c r="Q147" s="1180"/>
      <c r="R147" s="10"/>
      <c r="S147" s="1231"/>
      <c r="T147" s="1232"/>
      <c r="U147" s="1232"/>
      <c r="V147" s="1232"/>
      <c r="W147" s="1233"/>
      <c r="X147" s="10"/>
      <c r="Y147" s="7"/>
      <c r="Z147" s="10"/>
      <c r="AA147" s="114"/>
      <c r="AB147" s="10"/>
      <c r="AC147" s="1168" t="s">
        <v>635</v>
      </c>
      <c r="AD147" s="1169"/>
      <c r="AE147" s="1169"/>
      <c r="AF147" s="1169"/>
      <c r="AG147" s="1169"/>
      <c r="AH147" s="914" t="s">
        <v>865</v>
      </c>
      <c r="AI147" s="915"/>
      <c r="AJ147" s="915"/>
      <c r="AK147" s="915"/>
      <c r="AL147" s="915"/>
      <c r="AM147" s="915"/>
      <c r="AN147" s="915"/>
      <c r="AO147" s="1038" t="s">
        <v>866</v>
      </c>
      <c r="AP147" s="915"/>
      <c r="AQ147" s="915"/>
      <c r="AR147" s="915"/>
      <c r="AS147" s="915"/>
      <c r="AT147" s="915"/>
      <c r="AU147" s="915"/>
      <c r="AV147" s="915"/>
      <c r="AW147" s="915"/>
      <c r="AX147" s="1039"/>
      <c r="AY147" s="915">
        <v>2</v>
      </c>
      <c r="AZ147" s="915"/>
      <c r="BA147" s="915"/>
      <c r="BB147" s="915"/>
      <c r="BC147" s="915"/>
      <c r="BD147" s="915"/>
      <c r="BE147" s="915"/>
      <c r="BF147" s="915"/>
      <c r="BG147" s="1039"/>
      <c r="BH147" s="298"/>
      <c r="BI147" s="1038">
        <v>7</v>
      </c>
      <c r="BJ147" s="915"/>
      <c r="BK147" s="915"/>
      <c r="BL147" s="915"/>
      <c r="BM147" s="1039"/>
      <c r="BN147" s="1038"/>
      <c r="BO147" s="915"/>
      <c r="BP147" s="915"/>
      <c r="BQ147" s="915"/>
      <c r="BR147" s="915"/>
      <c r="BS147" s="915"/>
      <c r="BT147" s="916"/>
      <c r="BU147" s="10"/>
      <c r="BV147" s="10"/>
      <c r="BW147" s="10"/>
      <c r="BX147" s="46"/>
      <c r="BZ147" s="4"/>
    </row>
    <row r="148" spans="1:78" ht="18" customHeight="1" thickBot="1" x14ac:dyDescent="0.25">
      <c r="A148" s="33"/>
      <c r="B148" s="10"/>
      <c r="C148" s="10"/>
      <c r="D148" s="10"/>
      <c r="E148" s="10"/>
      <c r="F148" s="10"/>
      <c r="G148" s="10"/>
      <c r="H148" s="10"/>
      <c r="I148" s="10"/>
      <c r="J148" s="10"/>
      <c r="K148" s="10"/>
      <c r="L148" s="10"/>
      <c r="M148" s="10"/>
      <c r="N148" s="839"/>
      <c r="O148" s="841"/>
      <c r="P148" s="839" t="s">
        <v>857</v>
      </c>
      <c r="Q148" s="841"/>
      <c r="R148" s="10"/>
      <c r="S148" s="1167" t="s">
        <v>15</v>
      </c>
      <c r="T148" s="1167"/>
      <c r="U148" s="1167"/>
      <c r="V148" s="1167"/>
      <c r="W148" s="1167"/>
      <c r="X148" s="10"/>
      <c r="Y148" s="7"/>
      <c r="Z148" s="10"/>
      <c r="AA148" s="114"/>
      <c r="AB148" s="10"/>
      <c r="AC148" s="1168" t="s">
        <v>636</v>
      </c>
      <c r="AD148" s="1169"/>
      <c r="AE148" s="1169"/>
      <c r="AF148" s="1169"/>
      <c r="AG148" s="1169"/>
      <c r="AH148" s="1170" t="s">
        <v>867</v>
      </c>
      <c r="AI148" s="1139"/>
      <c r="AJ148" s="1139"/>
      <c r="AK148" s="1139"/>
      <c r="AL148" s="1139"/>
      <c r="AM148" s="1139"/>
      <c r="AN148" s="1139"/>
      <c r="AO148" s="1138" t="s">
        <v>866</v>
      </c>
      <c r="AP148" s="1139"/>
      <c r="AQ148" s="1139"/>
      <c r="AR148" s="1139"/>
      <c r="AS148" s="1139"/>
      <c r="AT148" s="1139"/>
      <c r="AU148" s="1139"/>
      <c r="AV148" s="1139"/>
      <c r="AW148" s="1139"/>
      <c r="AX148" s="1140"/>
      <c r="AY148" s="1139">
        <v>2</v>
      </c>
      <c r="AZ148" s="1139"/>
      <c r="BA148" s="1139"/>
      <c r="BB148" s="1139"/>
      <c r="BC148" s="1139"/>
      <c r="BD148" s="1139"/>
      <c r="BE148" s="1139"/>
      <c r="BF148" s="1139"/>
      <c r="BG148" s="1140"/>
      <c r="BH148" s="300"/>
      <c r="BI148" s="1138">
        <v>7</v>
      </c>
      <c r="BJ148" s="1139"/>
      <c r="BK148" s="1139"/>
      <c r="BL148" s="1139"/>
      <c r="BM148" s="1140"/>
      <c r="BN148" s="1138"/>
      <c r="BO148" s="1139"/>
      <c r="BP148" s="1139"/>
      <c r="BQ148" s="1139"/>
      <c r="BR148" s="1139"/>
      <c r="BS148" s="1139"/>
      <c r="BT148" s="1141"/>
      <c r="BU148" s="10"/>
      <c r="BV148" s="10"/>
      <c r="BW148" s="10"/>
      <c r="BX148" s="46"/>
      <c r="BZ148" s="4"/>
    </row>
    <row r="149" spans="1:78" ht="5.0999999999999996" customHeight="1" x14ac:dyDescent="0.2">
      <c r="A149" s="33"/>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7"/>
      <c r="Z149" s="10"/>
      <c r="AA149" s="114"/>
      <c r="AB149" s="10"/>
      <c r="AC149" s="10"/>
      <c r="AD149" s="10"/>
      <c r="AE149" s="10"/>
      <c r="AF149" s="10"/>
      <c r="AG149" s="116"/>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46"/>
      <c r="BZ149" s="4"/>
    </row>
    <row r="150" spans="1:78" ht="5.0999999999999996" customHeight="1" x14ac:dyDescent="0.2">
      <c r="A150" s="33"/>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7"/>
      <c r="Z150" s="10"/>
      <c r="AA150" s="114"/>
      <c r="AB150" s="10"/>
      <c r="AC150" s="10"/>
      <c r="AD150" s="10"/>
      <c r="AE150" s="10"/>
      <c r="AF150" s="10"/>
      <c r="AG150" s="116"/>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46"/>
      <c r="BZ150" s="4"/>
    </row>
    <row r="151" spans="1:78" ht="20.100000000000001" customHeight="1" x14ac:dyDescent="0.2">
      <c r="A151" s="33"/>
      <c r="B151" s="10"/>
      <c r="C151" s="1142" t="s">
        <v>637</v>
      </c>
      <c r="D151" s="1143"/>
      <c r="E151" s="1143"/>
      <c r="F151" s="1143"/>
      <c r="G151" s="1144"/>
      <c r="H151" s="1148" t="s">
        <v>638</v>
      </c>
      <c r="I151" s="1149"/>
      <c r="J151" s="1149"/>
      <c r="K151" s="1149"/>
      <c r="L151" s="1150"/>
      <c r="M151" s="10"/>
      <c r="N151" s="10"/>
      <c r="O151" s="10"/>
      <c r="P151" s="10"/>
      <c r="Q151" s="10"/>
      <c r="R151" s="10"/>
      <c r="S151" s="1154" t="s">
        <v>639</v>
      </c>
      <c r="T151" s="1155"/>
      <c r="U151" s="1155"/>
      <c r="V151" s="1156"/>
      <c r="W151" s="10"/>
      <c r="X151" s="10"/>
      <c r="Y151" s="7"/>
      <c r="Z151" s="10"/>
      <c r="AA151" s="114"/>
      <c r="AB151" s="10"/>
      <c r="AC151" s="10"/>
      <c r="AD151" s="10"/>
      <c r="AE151" s="10"/>
      <c r="AF151" s="10"/>
      <c r="AG151" s="116"/>
      <c r="AH151" s="1160" t="s">
        <v>640</v>
      </c>
      <c r="AI151" s="1161"/>
      <c r="AJ151" s="1161"/>
      <c r="AK151" s="1161"/>
      <c r="AL151" s="1161"/>
      <c r="AM151" s="1161"/>
      <c r="AN151" s="1161"/>
      <c r="AO151" s="1161"/>
      <c r="AP151" s="1161"/>
      <c r="AQ151" s="1161"/>
      <c r="AR151" s="1161"/>
      <c r="AS151" s="1161"/>
      <c r="AT151" s="1161"/>
      <c r="AU151" s="1161"/>
      <c r="AV151" s="1161"/>
      <c r="AW151" s="1161"/>
      <c r="AX151" s="1161"/>
      <c r="AY151" s="1161"/>
      <c r="AZ151" s="1161"/>
      <c r="BA151" s="1161"/>
      <c r="BB151" s="1161"/>
      <c r="BC151" s="1161"/>
      <c r="BD151" s="1161"/>
      <c r="BE151" s="1161"/>
      <c r="BF151" s="1161"/>
      <c r="BG151" s="1161"/>
      <c r="BH151" s="1161"/>
      <c r="BI151" s="1161"/>
      <c r="BJ151" s="1161"/>
      <c r="BK151" s="1161"/>
      <c r="BL151" s="1161"/>
      <c r="BM151" s="1161"/>
      <c r="BN151" s="1161"/>
      <c r="BO151" s="1161"/>
      <c r="BP151" s="1161"/>
      <c r="BQ151" s="1161"/>
      <c r="BR151" s="1161"/>
      <c r="BS151" s="1161"/>
      <c r="BT151" s="1162"/>
      <c r="BU151" s="10"/>
      <c r="BV151" s="10"/>
      <c r="BW151" s="10"/>
      <c r="BX151" s="46"/>
      <c r="BZ151" s="4"/>
    </row>
    <row r="152" spans="1:78" ht="9" customHeight="1" x14ac:dyDescent="0.2">
      <c r="A152" s="33"/>
      <c r="B152" s="10"/>
      <c r="C152" s="1145"/>
      <c r="D152" s="1146"/>
      <c r="E152" s="1146"/>
      <c r="F152" s="1146"/>
      <c r="G152" s="1147"/>
      <c r="H152" s="1151"/>
      <c r="I152" s="1152"/>
      <c r="J152" s="1152"/>
      <c r="K152" s="1152"/>
      <c r="L152" s="1153"/>
      <c r="M152" s="10"/>
      <c r="N152" s="10"/>
      <c r="O152" s="10"/>
      <c r="P152" s="10"/>
      <c r="Q152" s="10"/>
      <c r="R152" s="10"/>
      <c r="S152" s="1157"/>
      <c r="T152" s="1158"/>
      <c r="U152" s="1158"/>
      <c r="V152" s="1159"/>
      <c r="W152" s="10"/>
      <c r="X152" s="10"/>
      <c r="Y152" s="10"/>
      <c r="Z152" s="10"/>
      <c r="AA152" s="114"/>
      <c r="AB152" s="10"/>
      <c r="AC152" s="1163" t="s">
        <v>637</v>
      </c>
      <c r="AD152" s="1164"/>
      <c r="AE152" s="1164"/>
      <c r="AF152" s="1164"/>
      <c r="AG152" s="1164"/>
      <c r="AH152" s="1171" t="s">
        <v>628</v>
      </c>
      <c r="AI152" s="1018"/>
      <c r="AJ152" s="1018"/>
      <c r="AK152" s="1018"/>
      <c r="AL152" s="1018"/>
      <c r="AM152" s="1018"/>
      <c r="AN152" s="1172"/>
      <c r="AO152" s="1017" t="s">
        <v>242</v>
      </c>
      <c r="AP152" s="1018"/>
      <c r="AQ152" s="1018"/>
      <c r="AR152" s="1018"/>
      <c r="AS152" s="1018"/>
      <c r="AT152" s="1018"/>
      <c r="AU152" s="1018"/>
      <c r="AV152" s="1018"/>
      <c r="AW152" s="1018"/>
      <c r="AX152" s="1172"/>
      <c r="AY152" s="1017" t="s">
        <v>641</v>
      </c>
      <c r="AZ152" s="1018"/>
      <c r="BA152" s="1018"/>
      <c r="BB152" s="1018"/>
      <c r="BC152" s="1018"/>
      <c r="BD152" s="1018"/>
      <c r="BE152" s="1018"/>
      <c r="BF152" s="1018"/>
      <c r="BG152" s="1172"/>
      <c r="BH152" s="10"/>
      <c r="BI152" s="1017" t="s">
        <v>630</v>
      </c>
      <c r="BJ152" s="1018"/>
      <c r="BK152" s="1018"/>
      <c r="BL152" s="1018"/>
      <c r="BM152" s="1172"/>
      <c r="BN152" s="1128" t="s">
        <v>834</v>
      </c>
      <c r="BO152" s="1129"/>
      <c r="BP152" s="1129"/>
      <c r="BQ152" s="1129"/>
      <c r="BR152" s="1129"/>
      <c r="BS152" s="1129"/>
      <c r="BT152" s="1331"/>
      <c r="BU152" s="10"/>
      <c r="BV152" s="10"/>
      <c r="BW152" s="10"/>
      <c r="BX152" s="46"/>
      <c r="BY152" s="105"/>
      <c r="BZ152" s="4"/>
    </row>
    <row r="153" spans="1:78" x14ac:dyDescent="0.2">
      <c r="A153" s="33"/>
      <c r="B153" s="10"/>
      <c r="C153" s="1059" t="s">
        <v>16</v>
      </c>
      <c r="D153" s="1060"/>
      <c r="E153" s="1060"/>
      <c r="F153" s="1060"/>
      <c r="G153" s="1061"/>
      <c r="H153" s="1104"/>
      <c r="I153" s="1105"/>
      <c r="J153" s="1105"/>
      <c r="K153" s="1105"/>
      <c r="L153" s="1106"/>
      <c r="M153" s="1128" t="s">
        <v>642</v>
      </c>
      <c r="N153" s="1129"/>
      <c r="O153" s="1129"/>
      <c r="P153" s="10"/>
      <c r="Q153" s="10"/>
      <c r="R153" s="10"/>
      <c r="S153" s="1130"/>
      <c r="T153" s="1131"/>
      <c r="U153" s="1131"/>
      <c r="V153" s="1132"/>
      <c r="W153" s="1120" t="s">
        <v>642</v>
      </c>
      <c r="X153" s="1121"/>
      <c r="Y153" s="1121"/>
      <c r="Z153" s="10"/>
      <c r="AA153" s="114"/>
      <c r="AB153" s="10"/>
      <c r="AC153" s="1165"/>
      <c r="AD153" s="1166"/>
      <c r="AE153" s="1166"/>
      <c r="AF153" s="1166"/>
      <c r="AG153" s="1166"/>
      <c r="AH153" s="1173"/>
      <c r="AI153" s="1146"/>
      <c r="AJ153" s="1146"/>
      <c r="AK153" s="1146"/>
      <c r="AL153" s="1146"/>
      <c r="AM153" s="1146"/>
      <c r="AN153" s="1147"/>
      <c r="AO153" s="1145"/>
      <c r="AP153" s="1146"/>
      <c r="AQ153" s="1146"/>
      <c r="AR153" s="1146"/>
      <c r="AS153" s="1146"/>
      <c r="AT153" s="1146"/>
      <c r="AU153" s="1146"/>
      <c r="AV153" s="1146"/>
      <c r="AW153" s="1146"/>
      <c r="AX153" s="1147"/>
      <c r="AY153" s="1145"/>
      <c r="AZ153" s="1146"/>
      <c r="BA153" s="1146"/>
      <c r="BB153" s="1146"/>
      <c r="BC153" s="1146"/>
      <c r="BD153" s="1146"/>
      <c r="BE153" s="1146"/>
      <c r="BF153" s="1146"/>
      <c r="BG153" s="1147"/>
      <c r="BH153" s="10"/>
      <c r="BI153" s="1145"/>
      <c r="BJ153" s="1146"/>
      <c r="BK153" s="1146"/>
      <c r="BL153" s="1146"/>
      <c r="BM153" s="1147"/>
      <c r="BN153" s="1124"/>
      <c r="BO153" s="1125"/>
      <c r="BP153" s="1125"/>
      <c r="BQ153" s="1125"/>
      <c r="BR153" s="1125"/>
      <c r="BS153" s="1125"/>
      <c r="BT153" s="1332"/>
      <c r="BU153" s="10"/>
      <c r="BV153" s="10"/>
      <c r="BW153" s="10"/>
      <c r="BX153" s="46"/>
      <c r="BY153" s="105"/>
      <c r="BZ153" s="4"/>
    </row>
    <row r="154" spans="1:78" ht="9" customHeight="1" x14ac:dyDescent="0.2">
      <c r="A154" s="33"/>
      <c r="B154" s="10"/>
      <c r="C154" s="1062"/>
      <c r="D154" s="1063"/>
      <c r="E154" s="1063"/>
      <c r="F154" s="1063"/>
      <c r="G154" s="1064"/>
      <c r="H154" s="1107"/>
      <c r="I154" s="1108"/>
      <c r="J154" s="1108"/>
      <c r="K154" s="1108"/>
      <c r="L154" s="1109"/>
      <c r="M154" s="1128"/>
      <c r="N154" s="1129"/>
      <c r="O154" s="1129"/>
      <c r="P154" s="10"/>
      <c r="Q154" s="10"/>
      <c r="R154" s="10"/>
      <c r="S154" s="1133"/>
      <c r="T154" s="1134"/>
      <c r="U154" s="1134"/>
      <c r="V154" s="1135"/>
      <c r="W154" s="1120"/>
      <c r="X154" s="1121"/>
      <c r="Y154" s="1121"/>
      <c r="Z154" s="10"/>
      <c r="AA154" s="114"/>
      <c r="AB154" s="10"/>
      <c r="AC154" s="1122" t="s">
        <v>633</v>
      </c>
      <c r="AD154" s="1123"/>
      <c r="AE154" s="1123"/>
      <c r="AF154" s="1123"/>
      <c r="AG154" s="1123"/>
      <c r="AH154" s="1126" t="s">
        <v>865</v>
      </c>
      <c r="AI154" s="1105"/>
      <c r="AJ154" s="1105"/>
      <c r="AK154" s="1105"/>
      <c r="AL154" s="1105"/>
      <c r="AM154" s="1105"/>
      <c r="AN154" s="1106"/>
      <c r="AO154" s="1104" t="s">
        <v>866</v>
      </c>
      <c r="AP154" s="1105"/>
      <c r="AQ154" s="1105"/>
      <c r="AR154" s="1105"/>
      <c r="AS154" s="1105"/>
      <c r="AT154" s="1105"/>
      <c r="AU154" s="1105"/>
      <c r="AV154" s="1105"/>
      <c r="AW154" s="1105"/>
      <c r="AX154" s="1106"/>
      <c r="AY154" s="1104">
        <v>2</v>
      </c>
      <c r="AZ154" s="1105"/>
      <c r="BA154" s="1105"/>
      <c r="BB154" s="1105"/>
      <c r="BC154" s="1105"/>
      <c r="BD154" s="1105"/>
      <c r="BE154" s="1105"/>
      <c r="BF154" s="1105"/>
      <c r="BG154" s="1106"/>
      <c r="BH154" s="8"/>
      <c r="BI154" s="1104">
        <v>7</v>
      </c>
      <c r="BJ154" s="1105"/>
      <c r="BK154" s="1105"/>
      <c r="BL154" s="1105"/>
      <c r="BM154" s="1106"/>
      <c r="BN154" s="1104"/>
      <c r="BO154" s="1105"/>
      <c r="BP154" s="1105"/>
      <c r="BQ154" s="1105"/>
      <c r="BR154" s="1105"/>
      <c r="BS154" s="1105"/>
      <c r="BT154" s="1115"/>
      <c r="BU154" s="10"/>
      <c r="BV154" s="10"/>
      <c r="BW154" s="10"/>
      <c r="BX154" s="46"/>
      <c r="BZ154" s="4"/>
    </row>
    <row r="155" spans="1:78" ht="12" customHeight="1" x14ac:dyDescent="0.2">
      <c r="A155" s="33"/>
      <c r="B155" s="10"/>
      <c r="C155" s="1059" t="s">
        <v>634</v>
      </c>
      <c r="D155" s="1060"/>
      <c r="E155" s="1060"/>
      <c r="F155" s="1060"/>
      <c r="G155" s="1061"/>
      <c r="H155" s="1104"/>
      <c r="I155" s="1105"/>
      <c r="J155" s="1105"/>
      <c r="K155" s="1105"/>
      <c r="L155" s="1106"/>
      <c r="M155" s="1128" t="s">
        <v>642</v>
      </c>
      <c r="N155" s="1129"/>
      <c r="O155" s="1129"/>
      <c r="P155" s="10"/>
      <c r="Q155" s="10"/>
      <c r="R155" s="10"/>
      <c r="S155" s="1130"/>
      <c r="T155" s="1131"/>
      <c r="U155" s="1131"/>
      <c r="V155" s="1132"/>
      <c r="W155" s="1120" t="s">
        <v>642</v>
      </c>
      <c r="X155" s="1121"/>
      <c r="Y155" s="1121"/>
      <c r="Z155" s="10"/>
      <c r="AA155" s="114"/>
      <c r="AB155" s="10"/>
      <c r="AC155" s="1124"/>
      <c r="AD155" s="1125"/>
      <c r="AE155" s="1125"/>
      <c r="AF155" s="1125"/>
      <c r="AG155" s="1125"/>
      <c r="AH155" s="1127"/>
      <c r="AI155" s="1108"/>
      <c r="AJ155" s="1108"/>
      <c r="AK155" s="1108"/>
      <c r="AL155" s="1108"/>
      <c r="AM155" s="1108"/>
      <c r="AN155" s="1109"/>
      <c r="AO155" s="1107"/>
      <c r="AP155" s="1108"/>
      <c r="AQ155" s="1108"/>
      <c r="AR155" s="1108"/>
      <c r="AS155" s="1108"/>
      <c r="AT155" s="1108"/>
      <c r="AU155" s="1108"/>
      <c r="AV155" s="1108"/>
      <c r="AW155" s="1108"/>
      <c r="AX155" s="1109"/>
      <c r="AY155" s="1107"/>
      <c r="AZ155" s="1108"/>
      <c r="BA155" s="1108"/>
      <c r="BB155" s="1108"/>
      <c r="BC155" s="1108"/>
      <c r="BD155" s="1108"/>
      <c r="BE155" s="1108"/>
      <c r="BF155" s="1108"/>
      <c r="BG155" s="1109"/>
      <c r="BH155" s="8"/>
      <c r="BI155" s="1107"/>
      <c r="BJ155" s="1108"/>
      <c r="BK155" s="1108"/>
      <c r="BL155" s="1108"/>
      <c r="BM155" s="1109"/>
      <c r="BN155" s="1107"/>
      <c r="BO155" s="1108"/>
      <c r="BP155" s="1108"/>
      <c r="BQ155" s="1108"/>
      <c r="BR155" s="1108"/>
      <c r="BS155" s="1108"/>
      <c r="BT155" s="1119"/>
      <c r="BU155" s="10"/>
      <c r="BV155" s="10"/>
      <c r="BW155" s="10"/>
      <c r="BX155" s="46"/>
      <c r="BZ155" s="4"/>
    </row>
    <row r="156" spans="1:78" ht="6" customHeight="1" x14ac:dyDescent="0.2">
      <c r="A156" s="33"/>
      <c r="B156" s="10"/>
      <c r="C156" s="1062"/>
      <c r="D156" s="1063"/>
      <c r="E156" s="1063"/>
      <c r="F156" s="1063"/>
      <c r="G156" s="1064"/>
      <c r="H156" s="1107"/>
      <c r="I156" s="1108"/>
      <c r="J156" s="1108"/>
      <c r="K156" s="1108"/>
      <c r="L156" s="1109"/>
      <c r="M156" s="1128"/>
      <c r="N156" s="1129"/>
      <c r="O156" s="1129"/>
      <c r="P156" s="10"/>
      <c r="Q156" s="10"/>
      <c r="R156" s="10"/>
      <c r="S156" s="1133"/>
      <c r="T156" s="1134"/>
      <c r="U156" s="1134"/>
      <c r="V156" s="1135"/>
      <c r="W156" s="1120"/>
      <c r="X156" s="1121"/>
      <c r="Y156" s="1121"/>
      <c r="Z156" s="10"/>
      <c r="AA156" s="114"/>
      <c r="AB156" s="10"/>
      <c r="AC156" s="1122" t="s">
        <v>634</v>
      </c>
      <c r="AD156" s="1123"/>
      <c r="AE156" s="1123"/>
      <c r="AF156" s="1123"/>
      <c r="AG156" s="1123"/>
      <c r="AH156" s="1126" t="s">
        <v>865</v>
      </c>
      <c r="AI156" s="1105"/>
      <c r="AJ156" s="1105"/>
      <c r="AK156" s="1105"/>
      <c r="AL156" s="1105"/>
      <c r="AM156" s="1105"/>
      <c r="AN156" s="1106"/>
      <c r="AO156" s="1104" t="s">
        <v>866</v>
      </c>
      <c r="AP156" s="1105"/>
      <c r="AQ156" s="1105"/>
      <c r="AR156" s="1105"/>
      <c r="AS156" s="1105"/>
      <c r="AT156" s="1105"/>
      <c r="AU156" s="1105"/>
      <c r="AV156" s="1105"/>
      <c r="AW156" s="1105"/>
      <c r="AX156" s="1106"/>
      <c r="AY156" s="1104">
        <v>2</v>
      </c>
      <c r="AZ156" s="1105"/>
      <c r="BA156" s="1105"/>
      <c r="BB156" s="1105"/>
      <c r="BC156" s="1105"/>
      <c r="BD156" s="1105"/>
      <c r="BE156" s="1105"/>
      <c r="BF156" s="1105"/>
      <c r="BG156" s="1106"/>
      <c r="BH156" s="297"/>
      <c r="BI156" s="1104">
        <v>7</v>
      </c>
      <c r="BJ156" s="1105"/>
      <c r="BK156" s="1105"/>
      <c r="BL156" s="1105"/>
      <c r="BM156" s="1106"/>
      <c r="BN156" s="1104"/>
      <c r="BO156" s="1105"/>
      <c r="BP156" s="1105"/>
      <c r="BQ156" s="1105"/>
      <c r="BR156" s="1105"/>
      <c r="BS156" s="1105"/>
      <c r="BT156" s="1115"/>
      <c r="BU156" s="10"/>
      <c r="BV156" s="10"/>
      <c r="BW156" s="10"/>
      <c r="BX156" s="46"/>
      <c r="BZ156" s="4"/>
    </row>
    <row r="157" spans="1:78" ht="12" customHeight="1" x14ac:dyDescent="0.2">
      <c r="A157" s="33"/>
      <c r="B157" s="10"/>
      <c r="C157" s="1059" t="s">
        <v>635</v>
      </c>
      <c r="D157" s="1060"/>
      <c r="E157" s="1060"/>
      <c r="F157" s="1060"/>
      <c r="G157" s="1061"/>
      <c r="H157" s="1104"/>
      <c r="I157" s="1105"/>
      <c r="J157" s="1105"/>
      <c r="K157" s="1105"/>
      <c r="L157" s="1106"/>
      <c r="M157" s="1128" t="s">
        <v>642</v>
      </c>
      <c r="N157" s="1129"/>
      <c r="O157" s="1129"/>
      <c r="P157" s="10"/>
      <c r="Q157" s="10"/>
      <c r="R157" s="10"/>
      <c r="S157" s="1130"/>
      <c r="T157" s="1131"/>
      <c r="U157" s="1131"/>
      <c r="V157" s="1132"/>
      <c r="W157" s="1120" t="s">
        <v>642</v>
      </c>
      <c r="X157" s="1121"/>
      <c r="Y157" s="1121"/>
      <c r="Z157" s="10"/>
      <c r="AA157" s="114"/>
      <c r="AB157" s="10"/>
      <c r="AC157" s="1124"/>
      <c r="AD157" s="1125"/>
      <c r="AE157" s="1125"/>
      <c r="AF157" s="1125"/>
      <c r="AG157" s="1125"/>
      <c r="AH157" s="1127"/>
      <c r="AI157" s="1108"/>
      <c r="AJ157" s="1108"/>
      <c r="AK157" s="1108"/>
      <c r="AL157" s="1108"/>
      <c r="AM157" s="1108"/>
      <c r="AN157" s="1109"/>
      <c r="AO157" s="1107"/>
      <c r="AP157" s="1108"/>
      <c r="AQ157" s="1108"/>
      <c r="AR157" s="1108"/>
      <c r="AS157" s="1108"/>
      <c r="AT157" s="1108"/>
      <c r="AU157" s="1108"/>
      <c r="AV157" s="1108"/>
      <c r="AW157" s="1108"/>
      <c r="AX157" s="1109"/>
      <c r="AY157" s="1107"/>
      <c r="AZ157" s="1108"/>
      <c r="BA157" s="1108"/>
      <c r="BB157" s="1108"/>
      <c r="BC157" s="1108"/>
      <c r="BD157" s="1108"/>
      <c r="BE157" s="1108"/>
      <c r="BF157" s="1108"/>
      <c r="BG157" s="1109"/>
      <c r="BH157" s="297"/>
      <c r="BI157" s="1107"/>
      <c r="BJ157" s="1108"/>
      <c r="BK157" s="1108"/>
      <c r="BL157" s="1108"/>
      <c r="BM157" s="1109"/>
      <c r="BN157" s="1107"/>
      <c r="BO157" s="1108"/>
      <c r="BP157" s="1108"/>
      <c r="BQ157" s="1108"/>
      <c r="BR157" s="1108"/>
      <c r="BS157" s="1108"/>
      <c r="BT157" s="1119"/>
      <c r="BU157" s="10"/>
      <c r="BV157" s="10"/>
      <c r="BW157" s="10"/>
      <c r="BX157" s="46"/>
      <c r="BZ157" s="4"/>
    </row>
    <row r="158" spans="1:78" ht="6" customHeight="1" x14ac:dyDescent="0.2">
      <c r="A158" s="33"/>
      <c r="B158" s="10"/>
      <c r="C158" s="1062"/>
      <c r="D158" s="1063"/>
      <c r="E158" s="1063"/>
      <c r="F158" s="1063"/>
      <c r="G158" s="1064"/>
      <c r="H158" s="1107"/>
      <c r="I158" s="1108"/>
      <c r="J158" s="1108"/>
      <c r="K158" s="1108"/>
      <c r="L158" s="1109"/>
      <c r="M158" s="1128"/>
      <c r="N158" s="1129"/>
      <c r="O158" s="1129"/>
      <c r="P158" s="10"/>
      <c r="Q158" s="10"/>
      <c r="R158" s="10"/>
      <c r="S158" s="1133"/>
      <c r="T158" s="1134"/>
      <c r="U158" s="1134"/>
      <c r="V158" s="1135"/>
      <c r="W158" s="1120"/>
      <c r="X158" s="1121"/>
      <c r="Y158" s="1121"/>
      <c r="Z158" s="10"/>
      <c r="AA158" s="114"/>
      <c r="AB158" s="10"/>
      <c r="AC158" s="1122" t="s">
        <v>635</v>
      </c>
      <c r="AD158" s="1123"/>
      <c r="AE158" s="1123"/>
      <c r="AF158" s="1123"/>
      <c r="AG158" s="1123"/>
      <c r="AH158" s="1126" t="s">
        <v>865</v>
      </c>
      <c r="AI158" s="1105"/>
      <c r="AJ158" s="1105"/>
      <c r="AK158" s="1105"/>
      <c r="AL158" s="1105"/>
      <c r="AM158" s="1105"/>
      <c r="AN158" s="1106"/>
      <c r="AO158" s="1104" t="s">
        <v>866</v>
      </c>
      <c r="AP158" s="1105"/>
      <c r="AQ158" s="1105"/>
      <c r="AR158" s="1105"/>
      <c r="AS158" s="1105"/>
      <c r="AT158" s="1105"/>
      <c r="AU158" s="1105"/>
      <c r="AV158" s="1105"/>
      <c r="AW158" s="1105"/>
      <c r="AX158" s="1106"/>
      <c r="AY158" s="1104">
        <v>2</v>
      </c>
      <c r="AZ158" s="1105"/>
      <c r="BA158" s="1105"/>
      <c r="BB158" s="1105"/>
      <c r="BC158" s="1105"/>
      <c r="BD158" s="1105"/>
      <c r="BE158" s="1105"/>
      <c r="BF158" s="1105"/>
      <c r="BG158" s="1106"/>
      <c r="BH158" s="8"/>
      <c r="BI158" s="1104">
        <v>7</v>
      </c>
      <c r="BJ158" s="1105"/>
      <c r="BK158" s="1105"/>
      <c r="BL158" s="1105"/>
      <c r="BM158" s="1106"/>
      <c r="BN158" s="1104"/>
      <c r="BO158" s="1105"/>
      <c r="BP158" s="1105"/>
      <c r="BQ158" s="1105"/>
      <c r="BR158" s="1105"/>
      <c r="BS158" s="1105"/>
      <c r="BT158" s="1115"/>
      <c r="BU158" s="10"/>
      <c r="BV158" s="10"/>
      <c r="BW158" s="10"/>
      <c r="BX158" s="46"/>
      <c r="BZ158" s="4"/>
    </row>
    <row r="159" spans="1:78" ht="12" customHeight="1" x14ac:dyDescent="0.2">
      <c r="A159" s="33"/>
      <c r="B159" s="10"/>
      <c r="C159" s="1059" t="s">
        <v>636</v>
      </c>
      <c r="D159" s="1060"/>
      <c r="E159" s="1060"/>
      <c r="F159" s="1060"/>
      <c r="G159" s="1061"/>
      <c r="H159" s="1104"/>
      <c r="I159" s="1105"/>
      <c r="J159" s="1105"/>
      <c r="K159" s="1105"/>
      <c r="L159" s="1106"/>
      <c r="M159" s="1128" t="s">
        <v>642</v>
      </c>
      <c r="N159" s="1129"/>
      <c r="O159" s="1129"/>
      <c r="P159" s="10"/>
      <c r="Q159" s="10"/>
      <c r="R159" s="10"/>
      <c r="S159" s="1130"/>
      <c r="T159" s="1131"/>
      <c r="U159" s="1131"/>
      <c r="V159" s="1132"/>
      <c r="W159" s="1120" t="s">
        <v>642</v>
      </c>
      <c r="X159" s="1121"/>
      <c r="Y159" s="1121"/>
      <c r="Z159" s="10"/>
      <c r="AA159" s="114"/>
      <c r="AB159" s="10"/>
      <c r="AC159" s="1124"/>
      <c r="AD159" s="1125"/>
      <c r="AE159" s="1125"/>
      <c r="AF159" s="1125"/>
      <c r="AG159" s="1125"/>
      <c r="AH159" s="1127"/>
      <c r="AI159" s="1108"/>
      <c r="AJ159" s="1108"/>
      <c r="AK159" s="1108"/>
      <c r="AL159" s="1108"/>
      <c r="AM159" s="1108"/>
      <c r="AN159" s="1109"/>
      <c r="AO159" s="1107"/>
      <c r="AP159" s="1108"/>
      <c r="AQ159" s="1108"/>
      <c r="AR159" s="1108"/>
      <c r="AS159" s="1108"/>
      <c r="AT159" s="1108"/>
      <c r="AU159" s="1108"/>
      <c r="AV159" s="1108"/>
      <c r="AW159" s="1108"/>
      <c r="AX159" s="1109"/>
      <c r="AY159" s="1107"/>
      <c r="AZ159" s="1108"/>
      <c r="BA159" s="1108"/>
      <c r="BB159" s="1108"/>
      <c r="BC159" s="1108"/>
      <c r="BD159" s="1108"/>
      <c r="BE159" s="1108"/>
      <c r="BF159" s="1108"/>
      <c r="BG159" s="1109"/>
      <c r="BH159" s="8"/>
      <c r="BI159" s="1107"/>
      <c r="BJ159" s="1108"/>
      <c r="BK159" s="1108"/>
      <c r="BL159" s="1108"/>
      <c r="BM159" s="1109"/>
      <c r="BN159" s="1107"/>
      <c r="BO159" s="1108"/>
      <c r="BP159" s="1108"/>
      <c r="BQ159" s="1108"/>
      <c r="BR159" s="1108"/>
      <c r="BS159" s="1108"/>
      <c r="BT159" s="1119"/>
      <c r="BU159" s="10"/>
      <c r="BV159" s="10"/>
      <c r="BW159" s="10"/>
      <c r="BX159" s="46"/>
      <c r="BZ159" s="4"/>
    </row>
    <row r="160" spans="1:78" ht="6" customHeight="1" x14ac:dyDescent="0.2">
      <c r="A160" s="33"/>
      <c r="B160" s="10"/>
      <c r="C160" s="1062"/>
      <c r="D160" s="1063"/>
      <c r="E160" s="1063"/>
      <c r="F160" s="1063"/>
      <c r="G160" s="1064"/>
      <c r="H160" s="1107"/>
      <c r="I160" s="1108"/>
      <c r="J160" s="1108"/>
      <c r="K160" s="1108"/>
      <c r="L160" s="1109"/>
      <c r="M160" s="1128"/>
      <c r="N160" s="1129"/>
      <c r="O160" s="1129"/>
      <c r="P160" s="10"/>
      <c r="Q160" s="10"/>
      <c r="R160" s="10"/>
      <c r="S160" s="1133"/>
      <c r="T160" s="1134"/>
      <c r="U160" s="1134"/>
      <c r="V160" s="1135"/>
      <c r="W160" s="1120"/>
      <c r="X160" s="1121"/>
      <c r="Y160" s="1121"/>
      <c r="Z160" s="10"/>
      <c r="AA160" s="114"/>
      <c r="AB160" s="10"/>
      <c r="AC160" s="1122" t="s">
        <v>636</v>
      </c>
      <c r="AD160" s="1123"/>
      <c r="AE160" s="1123"/>
      <c r="AF160" s="1123"/>
      <c r="AG160" s="1123"/>
      <c r="AH160" s="1126" t="s">
        <v>867</v>
      </c>
      <c r="AI160" s="1105"/>
      <c r="AJ160" s="1105"/>
      <c r="AK160" s="1105"/>
      <c r="AL160" s="1105"/>
      <c r="AM160" s="1105"/>
      <c r="AN160" s="1106"/>
      <c r="AO160" s="1104" t="s">
        <v>866</v>
      </c>
      <c r="AP160" s="1105"/>
      <c r="AQ160" s="1105"/>
      <c r="AR160" s="1105"/>
      <c r="AS160" s="1105"/>
      <c r="AT160" s="1105"/>
      <c r="AU160" s="1105"/>
      <c r="AV160" s="1105"/>
      <c r="AW160" s="1105"/>
      <c r="AX160" s="1106"/>
      <c r="AY160" s="1104">
        <v>2</v>
      </c>
      <c r="AZ160" s="1105"/>
      <c r="BA160" s="1105"/>
      <c r="BB160" s="1105"/>
      <c r="BC160" s="1105"/>
      <c r="BD160" s="1105"/>
      <c r="BE160" s="1105"/>
      <c r="BF160" s="1105"/>
      <c r="BG160" s="1106"/>
      <c r="BH160" s="8"/>
      <c r="BI160" s="1104">
        <v>7</v>
      </c>
      <c r="BJ160" s="1105"/>
      <c r="BK160" s="1105"/>
      <c r="BL160" s="1105"/>
      <c r="BM160" s="1106"/>
      <c r="BN160" s="1104"/>
      <c r="BO160" s="1105"/>
      <c r="BP160" s="1105"/>
      <c r="BQ160" s="1105"/>
      <c r="BR160" s="1105"/>
      <c r="BS160" s="1105"/>
      <c r="BT160" s="1115"/>
      <c r="BU160" s="10"/>
      <c r="BV160" s="10"/>
      <c r="BW160" s="10"/>
      <c r="BX160" s="46"/>
      <c r="BZ160" s="4"/>
    </row>
    <row r="161" spans="1:79" ht="12" customHeight="1" thickBot="1" x14ac:dyDescent="0.25">
      <c r="A161" s="33"/>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18"/>
      <c r="AB161" s="10"/>
      <c r="AC161" s="1124"/>
      <c r="AD161" s="1125"/>
      <c r="AE161" s="1125"/>
      <c r="AF161" s="1125"/>
      <c r="AG161" s="1125"/>
      <c r="AH161" s="1137"/>
      <c r="AI161" s="1117"/>
      <c r="AJ161" s="1117"/>
      <c r="AK161" s="1117"/>
      <c r="AL161" s="1117"/>
      <c r="AM161" s="1117"/>
      <c r="AN161" s="1136"/>
      <c r="AO161" s="1116"/>
      <c r="AP161" s="1117"/>
      <c r="AQ161" s="1117"/>
      <c r="AR161" s="1117"/>
      <c r="AS161" s="1117"/>
      <c r="AT161" s="1117"/>
      <c r="AU161" s="1117"/>
      <c r="AV161" s="1117"/>
      <c r="AW161" s="1117"/>
      <c r="AX161" s="1136"/>
      <c r="AY161" s="1116"/>
      <c r="AZ161" s="1117"/>
      <c r="BA161" s="1117"/>
      <c r="BB161" s="1117"/>
      <c r="BC161" s="1117"/>
      <c r="BD161" s="1117"/>
      <c r="BE161" s="1117"/>
      <c r="BF161" s="1117"/>
      <c r="BG161" s="1136"/>
      <c r="BH161" s="299"/>
      <c r="BI161" s="1116"/>
      <c r="BJ161" s="1117"/>
      <c r="BK161" s="1117"/>
      <c r="BL161" s="1117"/>
      <c r="BM161" s="1136"/>
      <c r="BN161" s="1116"/>
      <c r="BO161" s="1117"/>
      <c r="BP161" s="1117"/>
      <c r="BQ161" s="1117"/>
      <c r="BR161" s="1117"/>
      <c r="BS161" s="1117"/>
      <c r="BT161" s="1118"/>
      <c r="BU161" s="10"/>
      <c r="BV161" s="10"/>
      <c r="BW161" s="10"/>
      <c r="BX161" s="46"/>
      <c r="BZ161" s="4"/>
    </row>
    <row r="162" spans="1:79" ht="6.95" customHeight="1" x14ac:dyDescent="0.2">
      <c r="A162" s="33"/>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19"/>
      <c r="AB162" s="10"/>
      <c r="AC162" s="117"/>
      <c r="AD162" s="117"/>
      <c r="AE162" s="117"/>
      <c r="AF162" s="117"/>
      <c r="AG162" s="117"/>
      <c r="AH162" s="10"/>
      <c r="AI162" s="10"/>
      <c r="AJ162" s="10"/>
      <c r="AK162" s="10"/>
      <c r="AL162" s="10"/>
      <c r="AM162" s="10"/>
      <c r="AN162" s="10"/>
      <c r="AO162" s="60"/>
      <c r="AP162" s="60"/>
      <c r="AQ162" s="60"/>
      <c r="AR162" s="60"/>
      <c r="AS162" s="60"/>
      <c r="AT162" s="60"/>
      <c r="AU162" s="60"/>
      <c r="AV162" s="60"/>
      <c r="AW162" s="60"/>
      <c r="AX162" s="6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46"/>
      <c r="BZ162" s="4"/>
    </row>
    <row r="163" spans="1:79" ht="6" customHeight="1" x14ac:dyDescent="0.2">
      <c r="A163" s="62"/>
      <c r="B163" s="10"/>
      <c r="C163" s="10"/>
      <c r="D163" s="10"/>
      <c r="E163" s="10"/>
      <c r="F163" s="10"/>
      <c r="G163" s="60"/>
      <c r="H163" s="60"/>
      <c r="I163" s="60"/>
      <c r="J163" s="60"/>
      <c r="K163" s="60"/>
      <c r="L163" s="6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7"/>
      <c r="BF163" s="7"/>
      <c r="BG163" s="7"/>
      <c r="BH163" s="10"/>
      <c r="BI163" s="10"/>
      <c r="BJ163" s="10"/>
      <c r="BK163" s="10"/>
      <c r="BL163" s="10"/>
      <c r="BM163" s="10"/>
      <c r="BN163" s="10"/>
      <c r="BO163" s="10"/>
      <c r="BP163" s="10"/>
      <c r="BQ163" s="10"/>
      <c r="BR163" s="10"/>
      <c r="BS163" s="10"/>
      <c r="BT163" s="10"/>
      <c r="BU163" s="10"/>
      <c r="BV163" s="10"/>
      <c r="BW163" s="105"/>
      <c r="BX163" s="106"/>
      <c r="BY163" s="4"/>
      <c r="BZ163" s="4"/>
    </row>
    <row r="164" spans="1:79" ht="15.75" x14ac:dyDescent="0.25">
      <c r="A164" s="33"/>
      <c r="B164" s="10"/>
      <c r="C164" s="10"/>
      <c r="D164" s="10"/>
      <c r="E164" s="10"/>
      <c r="F164" s="10"/>
      <c r="G164" s="10"/>
      <c r="H164" s="10"/>
      <c r="I164" s="120" t="s">
        <v>613</v>
      </c>
      <c r="J164" s="121"/>
      <c r="K164" s="8"/>
      <c r="L164" s="8"/>
      <c r="M164" s="44"/>
      <c r="N164" s="1056" t="s">
        <v>643</v>
      </c>
      <c r="O164" s="1057"/>
      <c r="P164" s="1057"/>
      <c r="Q164" s="1057"/>
      <c r="R164" s="1057"/>
      <c r="S164" s="1057"/>
      <c r="T164" s="1057"/>
      <c r="U164" s="1057"/>
      <c r="V164" s="1057"/>
      <c r="W164" s="1057"/>
      <c r="X164" s="1057"/>
      <c r="Y164" s="1057"/>
      <c r="Z164" s="1057"/>
      <c r="AA164" s="1057"/>
      <c r="AB164" s="1057"/>
      <c r="AC164" s="1057"/>
      <c r="AD164" s="1057"/>
      <c r="AE164" s="1057"/>
      <c r="AF164" s="1057"/>
      <c r="AG164" s="1057"/>
      <c r="AH164" s="1057"/>
      <c r="AI164" s="1058"/>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46"/>
    </row>
    <row r="165" spans="1:79" ht="8.1" customHeight="1" x14ac:dyDescent="0.25">
      <c r="A165" s="33"/>
      <c r="B165" s="10"/>
      <c r="C165" s="10"/>
      <c r="D165" s="10"/>
      <c r="E165" s="10"/>
      <c r="F165" s="10"/>
      <c r="G165" s="10"/>
      <c r="H165" s="10"/>
      <c r="I165" s="58"/>
      <c r="J165" s="58"/>
      <c r="K165" s="8"/>
      <c r="L165" s="8"/>
      <c r="M165" s="44"/>
      <c r="N165" s="8"/>
      <c r="O165" s="58"/>
      <c r="P165" s="8"/>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46"/>
    </row>
    <row r="166" spans="1:79" ht="15" x14ac:dyDescent="0.2">
      <c r="A166" s="33"/>
      <c r="B166" s="10"/>
      <c r="C166" s="122" t="s">
        <v>651</v>
      </c>
      <c r="D166" s="10"/>
      <c r="E166" s="10"/>
      <c r="F166" s="8"/>
      <c r="G166" s="45" t="s">
        <v>644</v>
      </c>
      <c r="H166" s="8"/>
      <c r="I166" s="8"/>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46"/>
    </row>
    <row r="167" spans="1:79" ht="15" customHeight="1" x14ac:dyDescent="0.2">
      <c r="A167" s="33"/>
      <c r="B167" s="10"/>
      <c r="C167" s="7"/>
      <c r="D167" s="10"/>
      <c r="E167" s="10"/>
      <c r="F167" s="10"/>
      <c r="G167" s="10"/>
      <c r="H167" s="1019"/>
      <c r="I167" s="1020"/>
      <c r="J167" s="36" t="s">
        <v>645</v>
      </c>
      <c r="K167" s="10"/>
      <c r="L167" s="36"/>
      <c r="M167" s="10"/>
      <c r="N167" s="1019" t="s">
        <v>857</v>
      </c>
      <c r="O167" s="1020"/>
      <c r="P167" s="36" t="s">
        <v>646</v>
      </c>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46"/>
    </row>
    <row r="168" spans="1:79" ht="21.95" customHeight="1" x14ac:dyDescent="0.25">
      <c r="A168" s="33"/>
      <c r="B168" s="10"/>
      <c r="C168" s="7"/>
      <c r="D168" s="10"/>
      <c r="E168" s="10"/>
      <c r="F168" s="10"/>
      <c r="G168" s="10"/>
      <c r="H168" s="10"/>
      <c r="I168" s="10"/>
      <c r="J168" s="123" t="s">
        <v>647</v>
      </c>
      <c r="K168" s="10"/>
      <c r="L168" s="10"/>
      <c r="M168" s="10"/>
      <c r="N168" s="124" t="s">
        <v>648</v>
      </c>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46"/>
    </row>
    <row r="169" spans="1:79" ht="5.0999999999999996" customHeight="1" x14ac:dyDescent="0.25">
      <c r="A169" s="33"/>
      <c r="B169" s="10"/>
      <c r="C169" s="7"/>
      <c r="D169" s="10"/>
      <c r="E169" s="10"/>
      <c r="F169" s="10"/>
      <c r="G169" s="10"/>
      <c r="H169" s="10"/>
      <c r="I169" s="10"/>
      <c r="J169" s="123"/>
      <c r="K169" s="10"/>
      <c r="L169" s="10"/>
      <c r="M169" s="10"/>
      <c r="N169" s="124"/>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46"/>
    </row>
    <row r="170" spans="1:79" ht="15.95" customHeight="1" x14ac:dyDescent="0.25">
      <c r="A170" s="33"/>
      <c r="B170" s="10"/>
      <c r="C170" s="7"/>
      <c r="D170" s="10"/>
      <c r="E170" s="10"/>
      <c r="F170" s="10"/>
      <c r="G170" s="10"/>
      <c r="H170" s="10"/>
      <c r="I170" s="10"/>
      <c r="J170" s="10"/>
      <c r="K170" s="10"/>
      <c r="L170" s="10"/>
      <c r="M170" s="1038"/>
      <c r="N170" s="1039"/>
      <c r="O170" s="125" t="s">
        <v>806</v>
      </c>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46"/>
    </row>
    <row r="171" spans="1:79" ht="15" customHeight="1" x14ac:dyDescent="0.25">
      <c r="A171" s="33"/>
      <c r="B171" s="10"/>
      <c r="C171" s="7"/>
      <c r="D171" s="10"/>
      <c r="E171" s="10"/>
      <c r="F171" s="10"/>
      <c r="G171" s="10"/>
      <c r="H171" s="10"/>
      <c r="I171" s="10"/>
      <c r="J171" s="36"/>
      <c r="K171" s="10"/>
      <c r="L171" s="36"/>
      <c r="M171" s="10"/>
      <c r="N171" s="10"/>
      <c r="O171" s="10"/>
      <c r="P171" s="10"/>
      <c r="Q171" s="124" t="s">
        <v>807</v>
      </c>
      <c r="R171" s="10"/>
      <c r="S171" s="10"/>
      <c r="T171" s="10"/>
      <c r="U171" s="10"/>
      <c r="V171" s="126"/>
      <c r="W171" s="126"/>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46"/>
      <c r="CA171" s="598"/>
    </row>
    <row r="172" spans="1:79" ht="15" customHeight="1" x14ac:dyDescent="0.2">
      <c r="A172" s="33"/>
      <c r="B172" s="10"/>
      <c r="C172" s="7"/>
      <c r="D172" s="10"/>
      <c r="E172" s="10"/>
      <c r="F172" s="10"/>
      <c r="G172" s="10"/>
      <c r="H172" s="10"/>
      <c r="I172" s="10"/>
      <c r="J172" s="36"/>
      <c r="K172" s="10"/>
      <c r="L172" s="36"/>
      <c r="M172" s="10"/>
      <c r="N172" s="10"/>
      <c r="O172" s="10"/>
      <c r="P172" s="10"/>
      <c r="Q172" s="10"/>
      <c r="R172" s="10"/>
      <c r="S172" s="10"/>
      <c r="T172" s="124" t="s">
        <v>649</v>
      </c>
      <c r="U172" s="10"/>
      <c r="V172" s="126"/>
      <c r="W172" s="126"/>
      <c r="X172" s="10"/>
      <c r="Y172" s="10"/>
      <c r="Z172" s="10"/>
      <c r="AA172" s="10"/>
      <c r="AB172" s="10"/>
      <c r="AC172" s="10"/>
      <c r="AD172" s="10"/>
      <c r="AE172" s="10"/>
      <c r="AF172" s="10"/>
      <c r="AG172" s="10"/>
      <c r="AH172" s="10"/>
      <c r="AI172" s="10"/>
      <c r="AJ172" s="10"/>
      <c r="AK172" s="10"/>
      <c r="AL172" s="10"/>
      <c r="AM172" s="10"/>
      <c r="AN172" s="10"/>
      <c r="AO172" s="10"/>
      <c r="AP172" s="1038"/>
      <c r="AQ172" s="915"/>
      <c r="AR172" s="915"/>
      <c r="AS172" s="915"/>
      <c r="AT172" s="1039"/>
      <c r="AU172" s="183"/>
      <c r="AV172" s="39" t="s">
        <v>558</v>
      </c>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46"/>
      <c r="CA172" s="598"/>
    </row>
    <row r="173" spans="1:79" ht="15.95" customHeight="1" x14ac:dyDescent="0.25">
      <c r="A173" s="33"/>
      <c r="B173" s="10"/>
      <c r="C173" s="7"/>
      <c r="D173" s="10"/>
      <c r="E173" s="10"/>
      <c r="F173" s="10"/>
      <c r="G173" s="10"/>
      <c r="H173" s="10"/>
      <c r="I173" s="10"/>
      <c r="J173" s="36"/>
      <c r="K173" s="10"/>
      <c r="L173" s="36"/>
      <c r="M173" s="1038"/>
      <c r="N173" s="1039"/>
      <c r="O173" s="44" t="s">
        <v>650</v>
      </c>
      <c r="P173" s="10"/>
      <c r="Q173" s="127"/>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46"/>
    </row>
    <row r="174" spans="1:79" ht="18" x14ac:dyDescent="0.25">
      <c r="A174" s="33"/>
      <c r="B174" s="10"/>
      <c r="C174" s="7"/>
      <c r="D174" s="10"/>
      <c r="E174" s="10"/>
      <c r="F174" s="10"/>
      <c r="G174" s="10"/>
      <c r="H174" s="10"/>
      <c r="I174" s="10"/>
      <c r="J174" s="36"/>
      <c r="K174" s="10"/>
      <c r="L174" s="36"/>
      <c r="M174" s="128"/>
      <c r="N174" s="128"/>
      <c r="O174" s="8"/>
      <c r="P174" s="10"/>
      <c r="Q174" s="124" t="s">
        <v>807</v>
      </c>
      <c r="R174" s="10"/>
      <c r="S174" s="10"/>
      <c r="T174" s="10"/>
      <c r="U174" s="10"/>
      <c r="V174" s="126"/>
      <c r="W174" s="126"/>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46"/>
    </row>
    <row r="175" spans="1:79" ht="15" x14ac:dyDescent="0.2">
      <c r="A175" s="33"/>
      <c r="B175" s="10"/>
      <c r="C175" s="7"/>
      <c r="D175" s="10"/>
      <c r="E175" s="10"/>
      <c r="F175" s="10"/>
      <c r="G175" s="10"/>
      <c r="H175" s="10"/>
      <c r="I175" s="10"/>
      <c r="J175" s="36"/>
      <c r="K175" s="10"/>
      <c r="L175" s="36"/>
      <c r="M175" s="10"/>
      <c r="N175" s="10"/>
      <c r="O175" s="10"/>
      <c r="P175" s="10"/>
      <c r="Q175" s="10"/>
      <c r="R175" s="10"/>
      <c r="S175" s="10"/>
      <c r="T175" s="124" t="s">
        <v>649</v>
      </c>
      <c r="U175" s="10"/>
      <c r="V175" s="126"/>
      <c r="W175" s="126"/>
      <c r="X175" s="10"/>
      <c r="Y175" s="10"/>
      <c r="Z175" s="10"/>
      <c r="AA175" s="10"/>
      <c r="AB175" s="10"/>
      <c r="AC175" s="10"/>
      <c r="AD175" s="10"/>
      <c r="AE175" s="10"/>
      <c r="AF175" s="10"/>
      <c r="AG175" s="10"/>
      <c r="AH175" s="10"/>
      <c r="AI175" s="10"/>
      <c r="AJ175" s="10"/>
      <c r="AK175" s="10"/>
      <c r="AL175" s="10"/>
      <c r="AM175" s="10"/>
      <c r="AN175" s="10"/>
      <c r="AO175" s="10"/>
      <c r="AP175" s="1038"/>
      <c r="AQ175" s="915"/>
      <c r="AR175" s="915"/>
      <c r="AS175" s="915"/>
      <c r="AT175" s="1039"/>
      <c r="AU175" s="183"/>
      <c r="AV175" s="39" t="s">
        <v>558</v>
      </c>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46"/>
    </row>
    <row r="176" spans="1:79" ht="21.95" customHeight="1" x14ac:dyDescent="0.2">
      <c r="A176" s="33"/>
      <c r="B176" s="10"/>
      <c r="C176" s="122" t="s">
        <v>652</v>
      </c>
      <c r="D176" s="10"/>
      <c r="E176" s="10"/>
      <c r="F176" s="10"/>
      <c r="G176" s="680" t="s">
        <v>317</v>
      </c>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46"/>
    </row>
    <row r="177" spans="1:78" x14ac:dyDescent="0.2">
      <c r="A177" s="33"/>
      <c r="B177" s="10"/>
      <c r="C177" s="7"/>
      <c r="D177" s="10"/>
      <c r="E177" s="10"/>
      <c r="F177" s="10"/>
      <c r="G177" s="36" t="s">
        <v>645</v>
      </c>
      <c r="H177" s="10"/>
      <c r="I177" s="10"/>
      <c r="J177" s="10"/>
      <c r="K177" s="36" t="s">
        <v>646</v>
      </c>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46"/>
    </row>
    <row r="178" spans="1:78" ht="15.95" customHeight="1" x14ac:dyDescent="0.25">
      <c r="A178" s="33"/>
      <c r="B178" s="10"/>
      <c r="C178" s="7"/>
      <c r="D178" s="10"/>
      <c r="E178" s="10"/>
      <c r="F178" s="59"/>
      <c r="G178" s="10"/>
      <c r="H178" s="1019"/>
      <c r="I178" s="1020"/>
      <c r="J178" s="10"/>
      <c r="K178" s="8"/>
      <c r="L178" s="129" t="s">
        <v>857</v>
      </c>
      <c r="M178" s="10"/>
      <c r="N178" s="36"/>
      <c r="O178" s="681" t="s">
        <v>318</v>
      </c>
      <c r="P178" s="682"/>
      <c r="Q178" s="10"/>
      <c r="R178" s="91"/>
      <c r="S178" s="10"/>
      <c r="T178" s="10"/>
      <c r="U178" s="10"/>
      <c r="V178" s="10"/>
      <c r="W178" s="10"/>
      <c r="X178" s="10"/>
      <c r="Y178" s="10"/>
      <c r="Z178" s="10"/>
      <c r="AA178" s="10"/>
      <c r="AB178" s="1083"/>
      <c r="AC178" s="1084"/>
      <c r="AD178" s="1084"/>
      <c r="AE178" s="1084"/>
      <c r="AF178" s="1084"/>
      <c r="AG178" s="1084"/>
      <c r="AH178" s="1084"/>
      <c r="AI178" s="1084"/>
      <c r="AJ178" s="1084"/>
      <c r="AK178" s="1084"/>
      <c r="AL178" s="1084"/>
      <c r="AM178" s="1084"/>
      <c r="AN178" s="1084"/>
      <c r="AO178" s="1084"/>
      <c r="AP178" s="1084"/>
      <c r="AQ178" s="1084"/>
      <c r="AR178" s="1084"/>
      <c r="AS178" s="1084"/>
      <c r="AT178" s="1084"/>
      <c r="AU178" s="1084"/>
      <c r="AV178" s="1084"/>
      <c r="AW178" s="1084"/>
      <c r="AX178" s="1084"/>
      <c r="AY178" s="1084"/>
      <c r="AZ178" s="1084"/>
      <c r="BA178" s="1084"/>
      <c r="BB178" s="1084"/>
      <c r="BC178" s="1084"/>
      <c r="BD178" s="1084"/>
      <c r="BE178" s="1084"/>
      <c r="BF178" s="1084"/>
      <c r="BG178" s="1084"/>
      <c r="BH178" s="1084"/>
      <c r="BI178" s="1084"/>
      <c r="BJ178" s="1084"/>
      <c r="BK178" s="1084"/>
      <c r="BL178" s="1084"/>
      <c r="BM178" s="1084"/>
      <c r="BN178" s="1084"/>
      <c r="BO178" s="1084"/>
      <c r="BP178" s="1084"/>
      <c r="BQ178" s="1084"/>
      <c r="BR178" s="1084"/>
      <c r="BS178" s="1084"/>
      <c r="BT178" s="1084"/>
      <c r="BU178" s="1084"/>
      <c r="BV178" s="1085"/>
      <c r="BW178" s="10"/>
      <c r="BX178" s="46"/>
    </row>
    <row r="179" spans="1:78" ht="15.95" customHeight="1" x14ac:dyDescent="0.25">
      <c r="A179" s="33"/>
      <c r="B179" s="10"/>
      <c r="C179" s="7"/>
      <c r="D179" s="10"/>
      <c r="E179" s="10"/>
      <c r="F179" s="59"/>
      <c r="G179" s="10"/>
      <c r="H179" s="60"/>
      <c r="I179" s="60"/>
      <c r="J179" s="10"/>
      <c r="K179" s="8"/>
      <c r="L179" s="8"/>
      <c r="M179" s="10"/>
      <c r="N179" s="36"/>
      <c r="O179" s="124" t="s">
        <v>110</v>
      </c>
      <c r="P179" s="656"/>
      <c r="Q179" s="10"/>
      <c r="R179" s="91"/>
      <c r="S179" s="10"/>
      <c r="T179" s="10"/>
      <c r="U179" s="10"/>
      <c r="V179" s="10"/>
      <c r="W179" s="10"/>
      <c r="X179" s="10"/>
      <c r="Y179" s="10"/>
      <c r="Z179" s="10"/>
      <c r="AA179" s="10"/>
      <c r="AB179" s="1088"/>
      <c r="AC179" s="1089"/>
      <c r="AD179" s="1089"/>
      <c r="AE179" s="1089"/>
      <c r="AF179" s="1089"/>
      <c r="AG179" s="1089"/>
      <c r="AH179" s="1089"/>
      <c r="AI179" s="1089"/>
      <c r="AJ179" s="1089"/>
      <c r="AK179" s="1089"/>
      <c r="AL179" s="1089"/>
      <c r="AM179" s="1089"/>
      <c r="AN179" s="1089"/>
      <c r="AO179" s="1089"/>
      <c r="AP179" s="1089"/>
      <c r="AQ179" s="1089"/>
      <c r="AR179" s="1089"/>
      <c r="AS179" s="1089"/>
      <c r="AT179" s="1089"/>
      <c r="AU179" s="1089"/>
      <c r="AV179" s="1089"/>
      <c r="AW179" s="1089"/>
      <c r="AX179" s="1089"/>
      <c r="AY179" s="1089"/>
      <c r="AZ179" s="1089"/>
      <c r="BA179" s="1089"/>
      <c r="BB179" s="1089"/>
      <c r="BC179" s="1089"/>
      <c r="BD179" s="1089"/>
      <c r="BE179" s="1089"/>
      <c r="BF179" s="1089"/>
      <c r="BG179" s="1089"/>
      <c r="BH179" s="1089"/>
      <c r="BI179" s="1089"/>
      <c r="BJ179" s="1089"/>
      <c r="BK179" s="1089"/>
      <c r="BL179" s="1089"/>
      <c r="BM179" s="1089"/>
      <c r="BN179" s="1089"/>
      <c r="BO179" s="1089"/>
      <c r="BP179" s="1089"/>
      <c r="BQ179" s="1089"/>
      <c r="BR179" s="1089"/>
      <c r="BS179" s="1089"/>
      <c r="BT179" s="1089"/>
      <c r="BU179" s="1089"/>
      <c r="BV179" s="1090"/>
      <c r="BW179" s="10"/>
      <c r="BX179" s="46"/>
    </row>
    <row r="180" spans="1:78" ht="24" customHeight="1" x14ac:dyDescent="0.25">
      <c r="A180" s="33"/>
      <c r="B180" s="10"/>
      <c r="C180" s="7"/>
      <c r="D180" s="10"/>
      <c r="E180" s="10"/>
      <c r="F180" s="59"/>
      <c r="G180" s="10"/>
      <c r="H180" s="10"/>
      <c r="I180" s="10"/>
      <c r="J180" s="10"/>
      <c r="K180" s="8"/>
      <c r="L180" s="8"/>
      <c r="M180" s="8"/>
      <c r="N180" s="10"/>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1330" t="s">
        <v>67</v>
      </c>
      <c r="BA180" s="1330"/>
      <c r="BB180" s="1330"/>
      <c r="BC180" s="1330"/>
      <c r="BD180" s="1330"/>
      <c r="BE180" s="1330"/>
      <c r="BF180" s="1330"/>
      <c r="BG180" s="1330"/>
      <c r="BH180" s="1330"/>
      <c r="BI180" s="1330"/>
      <c r="BJ180" s="1330"/>
      <c r="BK180" s="1330"/>
      <c r="BL180" s="1330"/>
      <c r="BM180" s="1330"/>
      <c r="BN180" s="1330"/>
      <c r="BO180" s="1330"/>
      <c r="BP180" s="1330"/>
      <c r="BQ180" s="1330"/>
      <c r="BR180" s="1330"/>
      <c r="BS180" s="1330"/>
      <c r="BT180" s="1330"/>
      <c r="BU180" s="10"/>
      <c r="BV180" s="10"/>
      <c r="BW180" s="10"/>
      <c r="BX180" s="46"/>
    </row>
    <row r="181" spans="1:78" ht="15.95" customHeight="1" x14ac:dyDescent="0.25">
      <c r="A181" s="33"/>
      <c r="B181" s="10"/>
      <c r="C181" s="122" t="s">
        <v>673</v>
      </c>
      <c r="D181" s="10"/>
      <c r="E181" s="10"/>
      <c r="F181" s="59"/>
      <c r="G181" s="45" t="s">
        <v>653</v>
      </c>
      <c r="H181" s="10"/>
      <c r="I181" s="10"/>
      <c r="J181" s="10"/>
      <c r="K181" s="8"/>
      <c r="L181" s="8"/>
      <c r="M181" s="8"/>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1104"/>
      <c r="BC181" s="1105"/>
      <c r="BD181" s="1105"/>
      <c r="BE181" s="1105"/>
      <c r="BF181" s="1105"/>
      <c r="BG181" s="1106"/>
      <c r="BH181" s="2"/>
      <c r="BI181" s="1110" t="s">
        <v>65</v>
      </c>
      <c r="BJ181" s="1110"/>
      <c r="BK181" s="1110"/>
      <c r="BL181" s="1111"/>
      <c r="BM181" s="1104"/>
      <c r="BN181" s="1105"/>
      <c r="BO181" s="1105"/>
      <c r="BP181" s="1105"/>
      <c r="BQ181" s="1105"/>
      <c r="BR181" s="1106"/>
      <c r="BS181" s="1024" t="s">
        <v>66</v>
      </c>
      <c r="BT181" s="1110"/>
      <c r="BU181" s="1110"/>
      <c r="BV181" s="1110"/>
      <c r="BW181" s="1110"/>
      <c r="BX181" s="1111"/>
      <c r="BZ181" s="598"/>
    </row>
    <row r="182" spans="1:78" ht="15.95" customHeight="1" x14ac:dyDescent="0.25">
      <c r="A182" s="33"/>
      <c r="B182" s="10"/>
      <c r="C182" s="7"/>
      <c r="D182" s="10"/>
      <c r="E182" s="10"/>
      <c r="F182" s="59"/>
      <c r="G182" s="45"/>
      <c r="H182" s="10"/>
      <c r="I182" s="10"/>
      <c r="J182" s="10"/>
      <c r="K182" s="8"/>
      <c r="L182" s="8"/>
      <c r="M182" s="8"/>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1107"/>
      <c r="BC182" s="1108"/>
      <c r="BD182" s="1108"/>
      <c r="BE182" s="1108"/>
      <c r="BF182" s="1108"/>
      <c r="BG182" s="1109"/>
      <c r="BH182" s="2"/>
      <c r="BI182" s="1110"/>
      <c r="BJ182" s="1110"/>
      <c r="BK182" s="1110"/>
      <c r="BL182" s="1111"/>
      <c r="BM182" s="1107"/>
      <c r="BN182" s="1108"/>
      <c r="BO182" s="1108"/>
      <c r="BP182" s="1108"/>
      <c r="BQ182" s="1108"/>
      <c r="BR182" s="1109"/>
      <c r="BS182" s="1024"/>
      <c r="BT182" s="1110"/>
      <c r="BU182" s="1110"/>
      <c r="BV182" s="1110"/>
      <c r="BW182" s="1110"/>
      <c r="BX182" s="1111"/>
      <c r="BZ182" s="598"/>
    </row>
    <row r="183" spans="1:78" ht="2.1" customHeight="1" x14ac:dyDescent="0.25">
      <c r="A183" s="33"/>
      <c r="B183" s="10"/>
      <c r="C183" s="7"/>
      <c r="D183" s="10"/>
      <c r="E183" s="10"/>
      <c r="F183" s="59"/>
      <c r="G183" s="10"/>
      <c r="H183" s="10"/>
      <c r="I183" s="10"/>
      <c r="J183" s="10"/>
      <c r="K183" s="8"/>
      <c r="L183" s="614"/>
      <c r="M183" s="188"/>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10"/>
      <c r="BV183" s="10"/>
      <c r="BW183" s="10"/>
      <c r="BX183" s="46"/>
    </row>
    <row r="184" spans="1:78" ht="26.1" customHeight="1" x14ac:dyDescent="0.2">
      <c r="A184" s="86" t="str">
        <f>A46</f>
        <v xml:space="preserve">© 2013, Barry Associates, LLC </v>
      </c>
      <c r="B184" s="50"/>
      <c r="C184" s="130"/>
      <c r="D184" s="50"/>
      <c r="E184" s="50"/>
      <c r="F184" s="50"/>
      <c r="G184" s="50"/>
      <c r="H184" s="50"/>
      <c r="I184" s="50"/>
      <c r="J184" s="50"/>
      <c r="K184" s="93"/>
      <c r="L184" s="93"/>
      <c r="M184" s="50"/>
      <c r="N184" s="96"/>
      <c r="O184" s="93"/>
      <c r="P184" s="93"/>
      <c r="Q184" s="94"/>
      <c r="R184" s="93"/>
      <c r="S184" s="93"/>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c r="BI184" s="50"/>
      <c r="BJ184" s="50"/>
      <c r="BK184" s="50"/>
      <c r="BL184" s="50"/>
      <c r="BM184" s="50"/>
      <c r="BN184" s="50"/>
      <c r="BO184" s="50"/>
      <c r="BP184" s="50"/>
      <c r="BQ184" s="50"/>
      <c r="BR184" s="50"/>
      <c r="BS184" s="50"/>
      <c r="BT184" s="50"/>
      <c r="BU184" s="50"/>
      <c r="BV184" s="50"/>
      <c r="BW184" s="50"/>
      <c r="BX184" s="53"/>
    </row>
    <row r="185" spans="1:78" ht="15.95" customHeight="1" x14ac:dyDescent="0.2">
      <c r="A185" s="67" t="str">
        <f>A2</f>
        <v>OHIO PROVIDER RESOURCE ASSOCIATION</v>
      </c>
      <c r="B185" s="31"/>
      <c r="C185" s="131"/>
      <c r="D185" s="31"/>
      <c r="E185" s="31"/>
      <c r="F185" s="31"/>
      <c r="G185" s="31"/>
      <c r="H185" s="31"/>
      <c r="I185" s="31"/>
      <c r="J185" s="31"/>
      <c r="K185" s="31"/>
      <c r="L185" s="31"/>
      <c r="M185" s="31"/>
      <c r="N185" s="99"/>
      <c r="O185" s="99"/>
      <c r="P185" s="99"/>
      <c r="Q185" s="99"/>
      <c r="R185" s="99"/>
      <c r="S185" s="99"/>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2"/>
    </row>
    <row r="186" spans="1:78" ht="14.1" customHeight="1" x14ac:dyDescent="0.2">
      <c r="A186" s="71" t="str">
        <f>A3</f>
        <v>2013 COMPENSATION &amp; BENEFIT SURVEY</v>
      </c>
      <c r="B186" s="10"/>
      <c r="C186" s="7"/>
      <c r="D186" s="10"/>
      <c r="E186" s="10"/>
      <c r="F186" s="10"/>
      <c r="G186" s="10"/>
      <c r="H186" s="10"/>
      <c r="I186" s="10"/>
      <c r="J186" s="10"/>
      <c r="K186" s="10"/>
      <c r="L186" s="10"/>
      <c r="M186" s="10"/>
      <c r="N186" s="8"/>
      <c r="O186" s="8"/>
      <c r="P186" s="8"/>
      <c r="Q186" s="8"/>
      <c r="R186" s="8"/>
      <c r="S186" s="8"/>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46"/>
    </row>
    <row r="187" spans="1:78" ht="14.1" customHeight="1" x14ac:dyDescent="0.2">
      <c r="A187" s="73" t="s">
        <v>274</v>
      </c>
      <c r="B187" s="10"/>
      <c r="C187" s="7"/>
      <c r="D187" s="10"/>
      <c r="E187" s="10"/>
      <c r="F187" s="10"/>
      <c r="G187" s="10"/>
      <c r="H187" s="10"/>
      <c r="I187" s="10"/>
      <c r="J187" s="10"/>
      <c r="K187" s="10"/>
      <c r="L187" s="10"/>
      <c r="M187" s="10"/>
      <c r="N187" s="8"/>
      <c r="O187" s="8"/>
      <c r="P187" s="8"/>
      <c r="Q187" s="8"/>
      <c r="R187" s="8"/>
      <c r="S187" s="8"/>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46"/>
    </row>
    <row r="188" spans="1:78" ht="6.95" customHeight="1" x14ac:dyDescent="0.2">
      <c r="A188" s="33"/>
      <c r="B188" s="10"/>
      <c r="C188" s="7"/>
      <c r="D188" s="10"/>
      <c r="E188" s="10"/>
      <c r="F188" s="10"/>
      <c r="G188" s="10"/>
      <c r="H188" s="10"/>
      <c r="I188" s="10"/>
      <c r="J188" s="10"/>
      <c r="K188" s="10"/>
      <c r="L188" s="10"/>
      <c r="M188" s="10"/>
      <c r="N188" s="8"/>
      <c r="O188" s="8"/>
      <c r="P188" s="8"/>
      <c r="Q188" s="8"/>
      <c r="R188" s="8"/>
      <c r="S188" s="8"/>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46"/>
    </row>
    <row r="189" spans="1:78" ht="18.95" customHeight="1" x14ac:dyDescent="0.25">
      <c r="A189" s="132"/>
      <c r="B189" s="10"/>
      <c r="C189" s="7"/>
      <c r="D189" s="10"/>
      <c r="E189" s="10"/>
      <c r="F189" s="10"/>
      <c r="G189" s="10"/>
      <c r="H189" s="10"/>
      <c r="I189" s="120" t="s">
        <v>617</v>
      </c>
      <c r="J189" s="121"/>
      <c r="K189" s="8"/>
      <c r="L189" s="8"/>
      <c r="M189" s="44"/>
      <c r="N189" s="8"/>
      <c r="O189" s="1112" t="s">
        <v>654</v>
      </c>
      <c r="P189" s="1113"/>
      <c r="Q189" s="1113"/>
      <c r="R189" s="1113"/>
      <c r="S189" s="1113"/>
      <c r="T189" s="1113"/>
      <c r="U189" s="1113"/>
      <c r="V189" s="1113"/>
      <c r="W189" s="1113"/>
      <c r="X189" s="1113"/>
      <c r="Y189" s="1113"/>
      <c r="Z189" s="1113"/>
      <c r="AA189" s="1113"/>
      <c r="AB189" s="1113"/>
      <c r="AC189" s="1113"/>
      <c r="AD189" s="1113"/>
      <c r="AE189" s="1113"/>
      <c r="AF189" s="1113"/>
      <c r="AG189" s="1113"/>
      <c r="AH189" s="1113"/>
      <c r="AI189" s="1113"/>
      <c r="AJ189" s="1113"/>
      <c r="AK189" s="1113"/>
      <c r="AL189" s="1113"/>
      <c r="AM189" s="1113"/>
      <c r="AN189" s="1114"/>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46"/>
    </row>
    <row r="190" spans="1:78" ht="3" customHeight="1" x14ac:dyDescent="0.2">
      <c r="A190" s="33"/>
      <c r="B190" s="10"/>
      <c r="C190" s="7"/>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46"/>
    </row>
    <row r="191" spans="1:78" ht="15" x14ac:dyDescent="0.2">
      <c r="A191" s="33"/>
      <c r="B191" s="10"/>
      <c r="C191" s="122" t="s">
        <v>698</v>
      </c>
      <c r="D191" s="10"/>
      <c r="E191" s="10"/>
      <c r="F191" s="45" t="s">
        <v>655</v>
      </c>
      <c r="G191" s="10"/>
      <c r="H191" s="8"/>
      <c r="I191" s="8"/>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983"/>
      <c r="BC191" s="983"/>
      <c r="BD191" s="983"/>
      <c r="BE191" s="983"/>
      <c r="BF191" s="983"/>
      <c r="BG191" s="983"/>
      <c r="BH191" s="983"/>
      <c r="BI191" s="983"/>
      <c r="BJ191" s="983"/>
      <c r="BK191" s="983"/>
      <c r="BL191" s="983"/>
      <c r="BM191" s="983"/>
      <c r="BN191" s="983"/>
      <c r="BO191" s="983"/>
      <c r="BP191" s="983"/>
      <c r="BQ191" s="983"/>
      <c r="BR191" s="983"/>
      <c r="BS191" s="983"/>
      <c r="BT191" s="983"/>
      <c r="BU191" s="983"/>
      <c r="BV191" s="10"/>
      <c r="BW191" s="10"/>
      <c r="BX191" s="46"/>
    </row>
    <row r="192" spans="1:78" x14ac:dyDescent="0.2">
      <c r="A192" s="33"/>
      <c r="B192" s="10"/>
      <c r="C192" s="10"/>
      <c r="D192" s="10"/>
      <c r="E192" s="10"/>
      <c r="F192" s="10"/>
      <c r="G192" s="36" t="s">
        <v>645</v>
      </c>
      <c r="H192" s="10"/>
      <c r="I192" s="10"/>
      <c r="J192" s="10"/>
      <c r="K192" s="36" t="s">
        <v>646</v>
      </c>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983"/>
      <c r="BC192" s="983"/>
      <c r="BD192" s="983"/>
      <c r="BE192" s="983"/>
      <c r="BF192" s="983"/>
      <c r="BG192" s="983"/>
      <c r="BH192" s="983"/>
      <c r="BI192" s="983"/>
      <c r="BJ192" s="983"/>
      <c r="BK192" s="983"/>
      <c r="BL192" s="983"/>
      <c r="BM192" s="983"/>
      <c r="BN192" s="983"/>
      <c r="BO192" s="983"/>
      <c r="BP192" s="983"/>
      <c r="BQ192" s="983"/>
      <c r="BR192" s="983"/>
      <c r="BS192" s="983"/>
      <c r="BT192" s="983"/>
      <c r="BU192" s="983"/>
      <c r="BV192" s="10"/>
      <c r="BW192" s="10"/>
      <c r="BX192" s="46"/>
    </row>
    <row r="193" spans="1:225" ht="18.95" customHeight="1" x14ac:dyDescent="0.25">
      <c r="A193" s="33"/>
      <c r="B193" s="10"/>
      <c r="C193" s="10"/>
      <c r="D193" s="10"/>
      <c r="E193" s="8"/>
      <c r="F193" s="59"/>
      <c r="G193" s="10"/>
      <c r="H193" s="1019"/>
      <c r="I193" s="1020"/>
      <c r="J193" s="183"/>
      <c r="K193" s="183"/>
      <c r="L193" s="304" t="s">
        <v>857</v>
      </c>
      <c r="M193" s="10"/>
      <c r="N193" s="6" t="s">
        <v>603</v>
      </c>
      <c r="O193" s="8"/>
      <c r="P193" s="36" t="s">
        <v>656</v>
      </c>
      <c r="Q193" s="10"/>
      <c r="R193" s="8"/>
      <c r="S193" s="8"/>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983"/>
      <c r="BE193" s="983"/>
      <c r="BF193" s="983"/>
      <c r="BG193" s="983"/>
      <c r="BH193" s="983"/>
      <c r="BI193" s="983"/>
      <c r="BJ193" s="983"/>
      <c r="BK193" s="983"/>
      <c r="BL193" s="983"/>
      <c r="BM193" s="983"/>
      <c r="BN193" s="983"/>
      <c r="BO193" s="983"/>
      <c r="BP193" s="983"/>
      <c r="BQ193" s="983"/>
      <c r="BR193" s="983"/>
      <c r="BS193" s="10"/>
      <c r="BT193" s="10"/>
      <c r="BU193" s="10"/>
      <c r="BV193" s="10"/>
      <c r="BW193" s="10"/>
      <c r="BX193" s="46"/>
    </row>
    <row r="194" spans="1:225" ht="18.95" customHeight="1" x14ac:dyDescent="0.25">
      <c r="A194" s="33"/>
      <c r="B194" s="10"/>
      <c r="C194" s="10"/>
      <c r="D194" s="10"/>
      <c r="E194" s="8"/>
      <c r="F194" s="59"/>
      <c r="G194" s="10"/>
      <c r="H194" s="1019" t="s">
        <v>857</v>
      </c>
      <c r="I194" s="1020"/>
      <c r="J194" s="183"/>
      <c r="K194" s="183"/>
      <c r="L194" s="304"/>
      <c r="M194" s="10"/>
      <c r="N194" s="6" t="s">
        <v>594</v>
      </c>
      <c r="O194" s="8"/>
      <c r="P194" s="36" t="s">
        <v>657</v>
      </c>
      <c r="Q194" s="10"/>
      <c r="R194" s="8"/>
      <c r="S194" s="8"/>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983"/>
      <c r="BE194" s="983"/>
      <c r="BF194" s="983"/>
      <c r="BG194" s="983"/>
      <c r="BH194" s="983"/>
      <c r="BI194" s="983"/>
      <c r="BJ194" s="983"/>
      <c r="BK194" s="983"/>
      <c r="BL194" s="983"/>
      <c r="BM194" s="983"/>
      <c r="BN194" s="983"/>
      <c r="BO194" s="983"/>
      <c r="BP194" s="983"/>
      <c r="BQ194" s="983"/>
      <c r="BR194" s="983"/>
      <c r="BS194" s="10"/>
      <c r="BT194" s="10"/>
      <c r="BU194" s="10"/>
      <c r="BV194" s="10"/>
      <c r="BW194" s="10"/>
      <c r="BX194" s="46"/>
    </row>
    <row r="195" spans="1:225" ht="18.95" customHeight="1" x14ac:dyDescent="0.25">
      <c r="A195" s="33"/>
      <c r="B195" s="10"/>
      <c r="C195" s="10"/>
      <c r="D195" s="10"/>
      <c r="E195" s="8"/>
      <c r="F195" s="59"/>
      <c r="G195" s="10"/>
      <c r="H195" s="1019"/>
      <c r="I195" s="1020"/>
      <c r="J195" s="183"/>
      <c r="K195" s="183"/>
      <c r="L195" s="304" t="s">
        <v>857</v>
      </c>
      <c r="M195" s="10"/>
      <c r="N195" s="6" t="s">
        <v>611</v>
      </c>
      <c r="O195" s="8"/>
      <c r="P195" s="36" t="s">
        <v>658</v>
      </c>
      <c r="Q195" s="10"/>
      <c r="R195" s="8"/>
      <c r="S195" s="8"/>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983"/>
      <c r="BE195" s="983"/>
      <c r="BF195" s="983"/>
      <c r="BG195" s="983"/>
      <c r="BH195" s="983"/>
      <c r="BI195" s="983"/>
      <c r="BJ195" s="983"/>
      <c r="BK195" s="983"/>
      <c r="BL195" s="983"/>
      <c r="BM195" s="983"/>
      <c r="BN195" s="983"/>
      <c r="BO195" s="983"/>
      <c r="BP195" s="983"/>
      <c r="BQ195" s="983"/>
      <c r="BR195" s="983"/>
      <c r="BS195" s="10"/>
      <c r="BT195" s="10"/>
      <c r="BU195" s="10"/>
      <c r="BV195" s="10"/>
      <c r="BW195" s="10"/>
      <c r="BX195" s="46"/>
    </row>
    <row r="196" spans="1:225" ht="18.95" customHeight="1" x14ac:dyDescent="0.25">
      <c r="A196" s="33"/>
      <c r="B196" s="10"/>
      <c r="C196" s="10"/>
      <c r="D196" s="10"/>
      <c r="E196" s="8"/>
      <c r="F196" s="59"/>
      <c r="G196" s="10"/>
      <c r="H196" s="1019" t="s">
        <v>857</v>
      </c>
      <c r="I196" s="1020"/>
      <c r="J196" s="183"/>
      <c r="K196" s="183"/>
      <c r="L196" s="304"/>
      <c r="M196" s="10"/>
      <c r="N196" s="6" t="s">
        <v>613</v>
      </c>
      <c r="O196" s="8"/>
      <c r="P196" s="36" t="s">
        <v>659</v>
      </c>
      <c r="Q196" s="10"/>
      <c r="R196" s="8"/>
      <c r="S196" s="8"/>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983"/>
      <c r="BE196" s="983"/>
      <c r="BF196" s="983"/>
      <c r="BG196" s="983"/>
      <c r="BH196" s="983"/>
      <c r="BI196" s="983"/>
      <c r="BJ196" s="983"/>
      <c r="BK196" s="983"/>
      <c r="BL196" s="983"/>
      <c r="BM196" s="983"/>
      <c r="BN196" s="983"/>
      <c r="BO196" s="983"/>
      <c r="BP196" s="983"/>
      <c r="BQ196" s="983"/>
      <c r="BR196" s="983"/>
      <c r="BS196" s="10"/>
      <c r="BT196" s="10"/>
      <c r="BU196" s="10"/>
      <c r="BV196" s="10"/>
      <c r="BW196" s="10"/>
      <c r="BX196" s="46"/>
    </row>
    <row r="197" spans="1:225" ht="18.95" customHeight="1" x14ac:dyDescent="0.25">
      <c r="A197" s="33"/>
      <c r="B197" s="10"/>
      <c r="C197" s="10"/>
      <c r="D197" s="10"/>
      <c r="E197" s="8"/>
      <c r="F197" s="59"/>
      <c r="G197" s="10"/>
      <c r="H197" s="1019" t="s">
        <v>857</v>
      </c>
      <c r="I197" s="1020"/>
      <c r="J197" s="183"/>
      <c r="K197" s="183"/>
      <c r="L197" s="304"/>
      <c r="M197" s="10"/>
      <c r="N197" s="6" t="s">
        <v>617</v>
      </c>
      <c r="O197" s="8"/>
      <c r="P197" s="133" t="s">
        <v>660</v>
      </c>
      <c r="Q197" s="10"/>
      <c r="R197" s="8"/>
      <c r="S197" s="8"/>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983"/>
      <c r="BE197" s="983"/>
      <c r="BF197" s="983"/>
      <c r="BG197" s="983"/>
      <c r="BH197" s="983"/>
      <c r="BI197" s="983"/>
      <c r="BJ197" s="983"/>
      <c r="BK197" s="983"/>
      <c r="BL197" s="983"/>
      <c r="BM197" s="983"/>
      <c r="BN197" s="983"/>
      <c r="BO197" s="983"/>
      <c r="BP197" s="983"/>
      <c r="BQ197" s="983"/>
      <c r="BR197" s="983"/>
      <c r="BS197" s="10"/>
      <c r="BT197" s="10"/>
      <c r="BU197" s="10"/>
      <c r="BV197" s="10"/>
      <c r="BW197" s="10"/>
      <c r="BX197" s="46"/>
    </row>
    <row r="198" spans="1:225" ht="21.95" customHeight="1" x14ac:dyDescent="0.25">
      <c r="A198" s="33"/>
      <c r="B198" s="10"/>
      <c r="C198" s="10"/>
      <c r="D198" s="10"/>
      <c r="E198" s="8"/>
      <c r="F198" s="59"/>
      <c r="G198" s="10"/>
      <c r="H198" s="10"/>
      <c r="I198" s="10"/>
      <c r="J198" s="10"/>
      <c r="K198" s="8"/>
      <c r="L198" s="8"/>
      <c r="M198" s="10"/>
      <c r="N198" s="6"/>
      <c r="O198" s="8"/>
      <c r="P198" s="133"/>
      <c r="Q198" s="10" t="s">
        <v>808</v>
      </c>
      <c r="R198" s="8"/>
      <c r="S198" s="8"/>
      <c r="T198" s="10"/>
      <c r="U198" s="10"/>
      <c r="V198" s="10"/>
      <c r="W198" s="10"/>
      <c r="X198" s="10"/>
      <c r="Y198" s="10"/>
      <c r="Z198" s="10"/>
      <c r="AA198" s="10"/>
      <c r="AB198" s="10"/>
      <c r="AC198" s="10"/>
      <c r="AD198" s="10"/>
      <c r="AE198" s="10"/>
      <c r="AF198" s="10"/>
      <c r="AG198" s="10"/>
      <c r="AH198" s="10"/>
      <c r="AI198" s="10"/>
      <c r="AJ198" s="10"/>
      <c r="AK198" s="10"/>
      <c r="AL198" s="10"/>
      <c r="AM198" s="127"/>
      <c r="AN198" s="10"/>
      <c r="AO198" s="1099"/>
      <c r="AP198" s="1100"/>
      <c r="AQ198" s="1101">
        <v>650</v>
      </c>
      <c r="AR198" s="1102"/>
      <c r="AS198" s="1102"/>
      <c r="AT198" s="1102"/>
      <c r="AU198" s="1102"/>
      <c r="AV198" s="1102"/>
      <c r="AW198" s="1102"/>
      <c r="AX198" s="1102"/>
      <c r="AY198" s="1102"/>
      <c r="AZ198" s="1102"/>
      <c r="BA198" s="1102"/>
      <c r="BB198" s="1103"/>
      <c r="BC198" s="10"/>
      <c r="BD198" s="60"/>
      <c r="BE198" s="60"/>
      <c r="BF198" s="60"/>
      <c r="BG198" s="60"/>
      <c r="BH198" s="60"/>
      <c r="BI198" s="60"/>
      <c r="BJ198" s="60"/>
      <c r="BK198" s="60"/>
      <c r="BL198" s="60"/>
      <c r="BM198" s="60"/>
      <c r="BN198" s="60"/>
      <c r="BO198" s="60"/>
      <c r="BP198" s="60"/>
      <c r="BQ198" s="60"/>
      <c r="BR198" s="60"/>
      <c r="BS198" s="10"/>
      <c r="BT198" s="10"/>
      <c r="BU198" s="10"/>
      <c r="BV198" s="10"/>
      <c r="BW198" s="10"/>
      <c r="BX198" s="46"/>
    </row>
    <row r="199" spans="1:225" ht="18.95" customHeight="1" x14ac:dyDescent="0.25">
      <c r="A199" s="33"/>
      <c r="B199" s="10"/>
      <c r="C199" s="10"/>
      <c r="D199" s="10"/>
      <c r="E199" s="8"/>
      <c r="F199" s="59"/>
      <c r="G199" s="10"/>
      <c r="H199" s="1019" t="s">
        <v>857</v>
      </c>
      <c r="I199" s="1020"/>
      <c r="J199" s="305"/>
      <c r="K199" s="305"/>
      <c r="L199" s="304"/>
      <c r="M199" s="10"/>
      <c r="N199" s="6" t="s">
        <v>661</v>
      </c>
      <c r="O199" s="8"/>
      <c r="P199" s="36" t="s">
        <v>662</v>
      </c>
      <c r="Q199" s="10"/>
      <c r="R199" s="8"/>
      <c r="S199" s="8"/>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983"/>
      <c r="BE199" s="983"/>
      <c r="BF199" s="983"/>
      <c r="BG199" s="983"/>
      <c r="BH199" s="983"/>
      <c r="BI199" s="983"/>
      <c r="BJ199" s="983"/>
      <c r="BK199" s="983"/>
      <c r="BL199" s="983"/>
      <c r="BM199" s="983"/>
      <c r="BN199" s="983"/>
      <c r="BO199" s="983"/>
      <c r="BP199" s="983"/>
      <c r="BQ199" s="983"/>
      <c r="BR199" s="983"/>
      <c r="BS199" s="10"/>
      <c r="BT199" s="10"/>
      <c r="BU199" s="10"/>
      <c r="BV199" s="10"/>
      <c r="BW199" s="10"/>
      <c r="BX199" s="46"/>
    </row>
    <row r="200" spans="1:225" ht="18.95" customHeight="1" x14ac:dyDescent="0.25">
      <c r="A200" s="33"/>
      <c r="B200" s="10"/>
      <c r="C200" s="10"/>
      <c r="D200" s="10"/>
      <c r="E200" s="8"/>
      <c r="F200" s="59"/>
      <c r="G200" s="10"/>
      <c r="H200" s="1097"/>
      <c r="I200" s="1098"/>
      <c r="J200" s="305"/>
      <c r="K200" s="305"/>
      <c r="L200" s="304" t="s">
        <v>857</v>
      </c>
      <c r="M200" s="10"/>
      <c r="N200" s="6" t="s">
        <v>663</v>
      </c>
      <c r="O200" s="8"/>
      <c r="P200" s="36" t="s">
        <v>664</v>
      </c>
      <c r="Q200" s="10"/>
      <c r="R200" s="8"/>
      <c r="S200" s="8"/>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983"/>
      <c r="BE200" s="983"/>
      <c r="BF200" s="983"/>
      <c r="BG200" s="983"/>
      <c r="BH200" s="983"/>
      <c r="BI200" s="983"/>
      <c r="BJ200" s="983"/>
      <c r="BK200" s="983"/>
      <c r="BL200" s="983"/>
      <c r="BM200" s="983"/>
      <c r="BN200" s="983"/>
      <c r="BO200" s="983"/>
      <c r="BP200" s="983"/>
      <c r="BQ200" s="983"/>
      <c r="BR200" s="983"/>
      <c r="BS200" s="10"/>
      <c r="BT200" s="10"/>
      <c r="BU200" s="10"/>
      <c r="BV200" s="10"/>
      <c r="BW200" s="10"/>
      <c r="BX200" s="46"/>
    </row>
    <row r="201" spans="1:225" ht="18.95" customHeight="1" x14ac:dyDescent="0.25">
      <c r="A201" s="33"/>
      <c r="B201" s="10"/>
      <c r="C201" s="10"/>
      <c r="D201" s="10"/>
      <c r="E201" s="8"/>
      <c r="F201" s="59"/>
      <c r="G201" s="10"/>
      <c r="H201" s="1097" t="s">
        <v>857</v>
      </c>
      <c r="I201" s="1098"/>
      <c r="J201" s="305"/>
      <c r="K201" s="305"/>
      <c r="L201" s="304"/>
      <c r="M201" s="10"/>
      <c r="N201" s="6" t="s">
        <v>665</v>
      </c>
      <c r="O201" s="8"/>
      <c r="P201" s="36" t="s">
        <v>666</v>
      </c>
      <c r="Q201" s="10"/>
      <c r="R201" s="8"/>
      <c r="S201" s="8"/>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983"/>
      <c r="BE201" s="983"/>
      <c r="BF201" s="983"/>
      <c r="BG201" s="983"/>
      <c r="BH201" s="983"/>
      <c r="BI201" s="983"/>
      <c r="BJ201" s="983"/>
      <c r="BK201" s="983"/>
      <c r="BL201" s="983"/>
      <c r="BM201" s="983"/>
      <c r="BN201" s="983"/>
      <c r="BO201" s="983"/>
      <c r="BP201" s="983"/>
      <c r="BQ201" s="983"/>
      <c r="BR201" s="983"/>
      <c r="BS201" s="10"/>
      <c r="BT201" s="10"/>
      <c r="BU201" s="10"/>
      <c r="BV201" s="10"/>
      <c r="BW201" s="10"/>
      <c r="BX201" s="46"/>
    </row>
    <row r="202" spans="1:225" ht="18.95" customHeight="1" x14ac:dyDescent="0.25">
      <c r="A202" s="33"/>
      <c r="B202" s="10"/>
      <c r="C202" s="10"/>
      <c r="D202" s="10"/>
      <c r="E202" s="8"/>
      <c r="F202" s="59"/>
      <c r="G202" s="10"/>
      <c r="H202" s="1097"/>
      <c r="I202" s="1098"/>
      <c r="J202" s="305"/>
      <c r="K202" s="305"/>
      <c r="L202" s="304" t="s">
        <v>857</v>
      </c>
      <c r="M202" s="10"/>
      <c r="N202" s="6" t="s">
        <v>667</v>
      </c>
      <c r="O202" s="8"/>
      <c r="P202" s="36" t="s">
        <v>668</v>
      </c>
      <c r="Q202" s="10"/>
      <c r="R202" s="8"/>
      <c r="S202" s="8"/>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8"/>
      <c r="AQ202" s="10"/>
      <c r="AR202" s="10"/>
      <c r="AS202" s="10"/>
      <c r="AT202" s="10"/>
      <c r="AU202" s="10"/>
      <c r="AV202" s="10"/>
      <c r="AW202" s="10"/>
      <c r="AX202" s="10"/>
      <c r="AY202" s="10"/>
      <c r="AZ202" s="10"/>
      <c r="BA202" s="10"/>
      <c r="BB202" s="10"/>
      <c r="BC202" s="10"/>
      <c r="BD202" s="983"/>
      <c r="BE202" s="983"/>
      <c r="BF202" s="983"/>
      <c r="BG202" s="983"/>
      <c r="BH202" s="983"/>
      <c r="BI202" s="983"/>
      <c r="BJ202" s="983"/>
      <c r="BK202" s="983"/>
      <c r="BL202" s="983"/>
      <c r="BM202" s="983"/>
      <c r="BN202" s="983"/>
      <c r="BO202" s="983"/>
      <c r="BP202" s="983"/>
      <c r="BQ202" s="983"/>
      <c r="BR202" s="983"/>
      <c r="BS202" s="10"/>
      <c r="BT202" s="10"/>
      <c r="BU202" s="10"/>
      <c r="BV202" s="10"/>
      <c r="BW202" s="10"/>
      <c r="BX202" s="46"/>
    </row>
    <row r="203" spans="1:225" ht="18.95" customHeight="1" x14ac:dyDescent="0.25">
      <c r="A203" s="33"/>
      <c r="B203" s="10"/>
      <c r="C203" s="10"/>
      <c r="D203" s="10"/>
      <c r="E203" s="8"/>
      <c r="F203" s="59"/>
      <c r="G203" s="10"/>
      <c r="H203" s="1097"/>
      <c r="I203" s="1098"/>
      <c r="J203" s="305"/>
      <c r="K203" s="305"/>
      <c r="L203" s="304" t="s">
        <v>857</v>
      </c>
      <c r="M203" s="10"/>
      <c r="N203" s="6" t="s">
        <v>669</v>
      </c>
      <c r="O203" s="8"/>
      <c r="P203" s="36" t="s">
        <v>670</v>
      </c>
      <c r="Q203" s="10"/>
      <c r="R203" s="8"/>
      <c r="S203" s="8"/>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983"/>
      <c r="BE203" s="983"/>
      <c r="BF203" s="983"/>
      <c r="BG203" s="983"/>
      <c r="BH203" s="983"/>
      <c r="BI203" s="983"/>
      <c r="BJ203" s="983"/>
      <c r="BK203" s="983"/>
      <c r="BL203" s="983"/>
      <c r="BM203" s="983"/>
      <c r="BN203" s="983"/>
      <c r="BO203" s="983"/>
      <c r="BP203" s="983"/>
      <c r="BQ203" s="983"/>
      <c r="BR203" s="983"/>
      <c r="BS203" s="10"/>
      <c r="BT203" s="10"/>
      <c r="BU203" s="10"/>
      <c r="BV203" s="10"/>
      <c r="BW203" s="10"/>
      <c r="BX203" s="46"/>
    </row>
    <row r="204" spans="1:225" ht="18.95" customHeight="1" x14ac:dyDescent="0.2">
      <c r="A204" s="33"/>
      <c r="B204" s="10"/>
      <c r="C204" s="10"/>
      <c r="D204" s="10"/>
      <c r="E204" s="10"/>
      <c r="F204" s="10"/>
      <c r="G204" s="10"/>
      <c r="H204" s="1097"/>
      <c r="I204" s="1098"/>
      <c r="J204" s="305"/>
      <c r="K204" s="305"/>
      <c r="L204" s="304" t="s">
        <v>857</v>
      </c>
      <c r="M204" s="10"/>
      <c r="N204" s="122" t="s">
        <v>671</v>
      </c>
      <c r="O204" s="8"/>
      <c r="P204" s="36" t="s">
        <v>672</v>
      </c>
      <c r="Q204" s="10"/>
      <c r="R204" s="8"/>
      <c r="S204" s="8"/>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983"/>
      <c r="BE204" s="983"/>
      <c r="BF204" s="983"/>
      <c r="BG204" s="983"/>
      <c r="BH204" s="983"/>
      <c r="BI204" s="983"/>
      <c r="BJ204" s="983"/>
      <c r="BK204" s="983"/>
      <c r="BL204" s="983"/>
      <c r="BM204" s="983"/>
      <c r="BN204" s="983"/>
      <c r="BO204" s="983"/>
      <c r="BP204" s="983"/>
      <c r="BQ204" s="983"/>
      <c r="BR204" s="983"/>
      <c r="BS204" s="10"/>
      <c r="BT204" s="10"/>
      <c r="BU204" s="10"/>
      <c r="BV204" s="10"/>
      <c r="BW204" s="10"/>
      <c r="BX204" s="46"/>
    </row>
    <row r="205" spans="1:225" ht="21" customHeight="1" x14ac:dyDescent="0.2">
      <c r="A205" s="33"/>
      <c r="B205" s="10"/>
      <c r="C205" s="10"/>
      <c r="D205" s="10"/>
      <c r="E205" s="10"/>
      <c r="F205" s="10"/>
      <c r="G205" s="10"/>
      <c r="H205" s="124"/>
      <c r="I205" s="10"/>
      <c r="J205" s="8"/>
      <c r="K205" s="8"/>
      <c r="L205" s="8"/>
      <c r="M205" s="10"/>
      <c r="N205" s="122"/>
      <c r="O205" s="8"/>
      <c r="P205" s="36"/>
      <c r="Q205" s="10"/>
      <c r="R205" s="8"/>
      <c r="S205" s="8"/>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60"/>
      <c r="BE205" s="60"/>
      <c r="BF205" s="60"/>
      <c r="BG205" s="60"/>
      <c r="BH205" s="60"/>
      <c r="BI205" s="60"/>
      <c r="BJ205" s="60"/>
      <c r="BK205" s="60"/>
      <c r="BL205" s="60"/>
      <c r="BM205" s="60"/>
      <c r="BN205" s="60"/>
      <c r="BO205" s="60"/>
      <c r="BP205" s="60"/>
      <c r="BQ205" s="60"/>
      <c r="BR205" s="60"/>
      <c r="BS205" s="10"/>
      <c r="BT205" s="10"/>
      <c r="BU205" s="10"/>
      <c r="BV205" s="10"/>
      <c r="BW205" s="10"/>
      <c r="BX205" s="46"/>
    </row>
    <row r="206" spans="1:225" ht="3" customHeight="1" x14ac:dyDescent="0.2">
      <c r="A206" s="33"/>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46"/>
    </row>
    <row r="207" spans="1:225" ht="15.75" x14ac:dyDescent="0.25">
      <c r="A207" s="33"/>
      <c r="B207" s="10"/>
      <c r="C207" s="10"/>
      <c r="D207" s="10"/>
      <c r="E207" s="10"/>
      <c r="F207" s="10"/>
      <c r="G207" s="44"/>
      <c r="H207" s="58"/>
      <c r="I207" s="120" t="s">
        <v>661</v>
      </c>
      <c r="J207" s="121"/>
      <c r="K207" s="8"/>
      <c r="L207" s="8"/>
      <c r="M207" s="1056" t="s">
        <v>68</v>
      </c>
      <c r="N207" s="1057"/>
      <c r="O207" s="1057"/>
      <c r="P207" s="1057"/>
      <c r="Q207" s="1057"/>
      <c r="R207" s="1057"/>
      <c r="S207" s="1057"/>
      <c r="T207" s="1057"/>
      <c r="U207" s="1057"/>
      <c r="V207" s="1057"/>
      <c r="W207" s="1057"/>
      <c r="X207" s="1057"/>
      <c r="Y207" s="1057"/>
      <c r="Z207" s="1057"/>
      <c r="AA207" s="1057"/>
      <c r="AB207" s="1057"/>
      <c r="AC207" s="1057"/>
      <c r="AD207" s="1057"/>
      <c r="AE207" s="1057"/>
      <c r="AF207" s="1057"/>
      <c r="AG207" s="1057"/>
      <c r="AH207" s="1057"/>
      <c r="AI207" s="1057"/>
      <c r="AJ207" s="1057"/>
      <c r="AK207" s="1057"/>
      <c r="AL207" s="1057"/>
      <c r="AM207" s="1057"/>
      <c r="AN207" s="1057"/>
      <c r="AO207" s="1057"/>
      <c r="AP207" s="1057"/>
      <c r="AQ207" s="1057"/>
      <c r="AR207" s="1058"/>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37"/>
      <c r="BX207" s="38"/>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2"/>
      <c r="FB207" s="12"/>
      <c r="FC207" s="12"/>
      <c r="FD207" s="12"/>
      <c r="FE207" s="12"/>
      <c r="FF207" s="12"/>
      <c r="FG207" s="12"/>
      <c r="FH207" s="12"/>
      <c r="FI207" s="12"/>
      <c r="FJ207" s="12"/>
      <c r="FK207" s="12"/>
      <c r="FL207" s="12"/>
      <c r="FM207" s="12"/>
      <c r="FN207" s="12"/>
      <c r="FO207" s="12"/>
      <c r="FP207" s="12"/>
      <c r="FQ207" s="12"/>
      <c r="FR207" s="12"/>
      <c r="FS207" s="12"/>
      <c r="FT207" s="12"/>
      <c r="FU207" s="12"/>
      <c r="FV207" s="12"/>
      <c r="FW207" s="12"/>
      <c r="FX207" s="12"/>
      <c r="FY207" s="12"/>
      <c r="FZ207" s="12"/>
      <c r="GA207" s="12"/>
      <c r="GB207" s="12"/>
      <c r="GC207" s="12"/>
      <c r="GD207" s="12"/>
      <c r="GE207" s="12"/>
      <c r="GF207" s="12"/>
      <c r="GG207" s="12"/>
      <c r="GH207" s="12"/>
      <c r="GI207" s="12"/>
      <c r="GJ207" s="12"/>
      <c r="GK207" s="12"/>
      <c r="GL207" s="12"/>
      <c r="GM207" s="12"/>
      <c r="GN207" s="12"/>
      <c r="GO207" s="12"/>
      <c r="GP207" s="12"/>
      <c r="GQ207" s="12"/>
      <c r="GR207" s="12"/>
      <c r="GS207" s="12"/>
      <c r="GT207" s="12"/>
      <c r="GU207" s="12"/>
      <c r="GV207" s="12"/>
      <c r="GW207" s="12"/>
      <c r="GX207" s="12"/>
      <c r="GY207" s="12"/>
      <c r="GZ207" s="12"/>
      <c r="HA207" s="12"/>
      <c r="HB207" s="12"/>
      <c r="HC207" s="12"/>
      <c r="HD207" s="12"/>
      <c r="HE207" s="12"/>
      <c r="HF207" s="12"/>
      <c r="HG207" s="12"/>
      <c r="HH207" s="12"/>
      <c r="HI207" s="12"/>
      <c r="HJ207" s="12"/>
      <c r="HK207" s="12"/>
      <c r="HL207" s="12"/>
      <c r="HM207" s="12"/>
      <c r="HN207" s="12"/>
      <c r="HO207" s="12"/>
      <c r="HP207" s="12"/>
      <c r="HQ207" s="12"/>
    </row>
    <row r="208" spans="1:225" x14ac:dyDescent="0.2">
      <c r="A208" s="33"/>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46"/>
    </row>
    <row r="209" spans="1:225" ht="15" x14ac:dyDescent="0.2">
      <c r="A209" s="33"/>
      <c r="B209" s="10"/>
      <c r="C209" s="122" t="s">
        <v>702</v>
      </c>
      <c r="D209" s="10"/>
      <c r="E209" s="10"/>
      <c r="F209" s="45" t="s">
        <v>69</v>
      </c>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37"/>
      <c r="BX209" s="38"/>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c r="FP209" s="12"/>
      <c r="FQ209" s="12"/>
      <c r="FR209" s="12"/>
      <c r="FS209" s="12"/>
      <c r="FT209" s="12"/>
      <c r="FU209" s="12"/>
      <c r="FV209" s="12"/>
      <c r="FW209" s="12"/>
      <c r="FX209" s="12"/>
      <c r="FY209" s="12"/>
      <c r="FZ209" s="12"/>
      <c r="GA209" s="12"/>
      <c r="GB209" s="12"/>
      <c r="GC209" s="12"/>
      <c r="GD209" s="12"/>
      <c r="GE209" s="12"/>
      <c r="GF209" s="12"/>
      <c r="GG209" s="12"/>
      <c r="GH209" s="12"/>
      <c r="GI209" s="12"/>
      <c r="GJ209" s="12"/>
      <c r="GK209" s="12"/>
      <c r="GL209" s="12"/>
      <c r="GM209" s="12"/>
      <c r="GN209" s="12"/>
      <c r="GO209" s="12"/>
      <c r="GP209" s="12"/>
      <c r="GQ209" s="12"/>
      <c r="GR209" s="12"/>
      <c r="GS209" s="12"/>
      <c r="GT209" s="12"/>
      <c r="GU209" s="12"/>
      <c r="GV209" s="12"/>
      <c r="GW209" s="12"/>
      <c r="GX209" s="12"/>
      <c r="GY209" s="12"/>
      <c r="GZ209" s="12"/>
      <c r="HA209" s="12"/>
      <c r="HB209" s="12"/>
      <c r="HC209" s="12"/>
      <c r="HD209" s="12"/>
      <c r="HE209" s="12"/>
      <c r="HF209" s="12"/>
      <c r="HG209" s="12"/>
      <c r="HH209" s="12"/>
      <c r="HI209" s="12"/>
      <c r="HJ209" s="12"/>
      <c r="HK209" s="12"/>
      <c r="HL209" s="12"/>
      <c r="HM209" s="12"/>
      <c r="HN209" s="12"/>
      <c r="HO209" s="12"/>
      <c r="HP209" s="12"/>
      <c r="HQ209" s="12"/>
    </row>
    <row r="210" spans="1:225" ht="15" x14ac:dyDescent="0.2">
      <c r="A210" s="33"/>
      <c r="B210" s="10"/>
      <c r="C210" s="10"/>
      <c r="D210" s="10"/>
      <c r="E210" s="10"/>
      <c r="F210" s="45" t="s">
        <v>70</v>
      </c>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37"/>
      <c r="BX210" s="38"/>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K210" s="12"/>
      <c r="GL210" s="12"/>
      <c r="GM210" s="12"/>
      <c r="GN210" s="12"/>
      <c r="GO210" s="12"/>
      <c r="GP210" s="12"/>
      <c r="GQ210" s="12"/>
      <c r="GR210" s="12"/>
      <c r="GS210" s="12"/>
      <c r="GT210" s="12"/>
      <c r="GU210" s="12"/>
      <c r="GV210" s="12"/>
      <c r="GW210" s="12"/>
      <c r="GX210" s="12"/>
      <c r="GY210" s="12"/>
      <c r="GZ210" s="12"/>
      <c r="HA210" s="12"/>
      <c r="HB210" s="12"/>
      <c r="HC210" s="12"/>
      <c r="HD210" s="12"/>
      <c r="HE210" s="12"/>
      <c r="HF210" s="12"/>
      <c r="HG210" s="12"/>
      <c r="HH210" s="12"/>
      <c r="HI210" s="12"/>
      <c r="HJ210" s="12"/>
      <c r="HK210" s="12"/>
      <c r="HL210" s="12"/>
      <c r="HM210" s="12"/>
      <c r="HN210" s="12"/>
      <c r="HO210" s="12"/>
      <c r="HP210" s="12"/>
      <c r="HQ210" s="12"/>
    </row>
    <row r="211" spans="1:225" ht="15" x14ac:dyDescent="0.2">
      <c r="A211" s="33"/>
      <c r="B211" s="10"/>
      <c r="C211" s="10"/>
      <c r="D211" s="10"/>
      <c r="E211" s="10"/>
      <c r="F211" s="45" t="s">
        <v>71</v>
      </c>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37"/>
      <c r="BX211" s="38"/>
      <c r="BY211" s="12"/>
      <c r="BZ211" s="12"/>
      <c r="CA211" s="12"/>
      <c r="CB211" s="600"/>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c r="FP211" s="12"/>
      <c r="FQ211" s="12"/>
      <c r="FR211" s="12"/>
      <c r="FS211" s="12"/>
      <c r="FT211" s="12"/>
      <c r="FU211" s="12"/>
      <c r="FV211" s="12"/>
      <c r="FW211" s="12"/>
      <c r="FX211" s="12"/>
      <c r="FY211" s="12"/>
      <c r="FZ211" s="12"/>
      <c r="GA211" s="12"/>
      <c r="GB211" s="12"/>
      <c r="GC211" s="12"/>
      <c r="GD211" s="12"/>
      <c r="GE211" s="12"/>
      <c r="GF211" s="12"/>
      <c r="GG211" s="12"/>
      <c r="GH211" s="12"/>
      <c r="GI211" s="12"/>
      <c r="GJ211" s="12"/>
      <c r="GK211" s="12"/>
      <c r="GL211" s="12"/>
      <c r="GM211" s="12"/>
      <c r="GN211" s="12"/>
      <c r="GO211" s="12"/>
      <c r="GP211" s="12"/>
      <c r="GQ211" s="12"/>
      <c r="GR211" s="12"/>
      <c r="GS211" s="12"/>
      <c r="GT211" s="12"/>
      <c r="GU211" s="12"/>
      <c r="GV211" s="12"/>
      <c r="GW211" s="12"/>
      <c r="GX211" s="12"/>
      <c r="GY211" s="12"/>
      <c r="GZ211" s="12"/>
      <c r="HA211" s="12"/>
      <c r="HB211" s="12"/>
      <c r="HC211" s="12"/>
      <c r="HD211" s="12"/>
      <c r="HE211" s="12"/>
      <c r="HF211" s="12"/>
      <c r="HG211" s="12"/>
      <c r="HH211" s="12"/>
      <c r="HI211" s="12"/>
      <c r="HJ211" s="12"/>
      <c r="HK211" s="12"/>
      <c r="HL211" s="12"/>
      <c r="HM211" s="12"/>
      <c r="HN211" s="12"/>
      <c r="HO211" s="12"/>
      <c r="HP211" s="12"/>
      <c r="HQ211" s="12"/>
    </row>
    <row r="212" spans="1:225" ht="21.95" customHeight="1" x14ac:dyDescent="0.2">
      <c r="A212" s="33"/>
      <c r="B212" s="10"/>
      <c r="C212" s="10"/>
      <c r="D212" s="10"/>
      <c r="E212" s="10"/>
      <c r="F212" s="8"/>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34" t="s">
        <v>674</v>
      </c>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0"/>
      <c r="BF212" s="10"/>
      <c r="BG212" s="10"/>
      <c r="BH212" s="10"/>
      <c r="BI212" s="10"/>
      <c r="BJ212" s="10"/>
      <c r="BK212" s="10"/>
      <c r="BL212" s="10"/>
      <c r="BM212" s="10"/>
      <c r="BN212" s="10"/>
      <c r="BO212" s="10"/>
      <c r="BP212" s="10"/>
      <c r="BQ212" s="10"/>
      <c r="BR212" s="10"/>
      <c r="BS212" s="10"/>
      <c r="BT212" s="10"/>
      <c r="BU212" s="10"/>
      <c r="BV212" s="10"/>
      <c r="BW212" s="37"/>
      <c r="BX212" s="38"/>
      <c r="BY212" s="12"/>
      <c r="BZ212" s="12"/>
      <c r="CA212" s="12"/>
      <c r="CB212" s="599" t="s">
        <v>271</v>
      </c>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2"/>
      <c r="EV212" s="12"/>
      <c r="EW212" s="12"/>
      <c r="EX212" s="12"/>
      <c r="EY212" s="12"/>
      <c r="EZ212" s="12"/>
      <c r="FA212" s="12"/>
      <c r="FB212" s="12"/>
      <c r="FC212" s="12"/>
      <c r="FD212" s="12"/>
      <c r="FE212" s="12"/>
      <c r="FF212" s="12"/>
      <c r="FG212" s="12"/>
      <c r="FH212" s="12"/>
      <c r="FI212" s="12"/>
      <c r="FJ212" s="12"/>
      <c r="FK212" s="12"/>
      <c r="FL212" s="12"/>
      <c r="FM212" s="12"/>
      <c r="FN212" s="12"/>
      <c r="FO212" s="12"/>
      <c r="FP212" s="12"/>
      <c r="FQ212" s="12"/>
      <c r="FR212" s="12"/>
      <c r="FS212" s="12"/>
      <c r="FT212" s="12"/>
      <c r="FU212" s="12"/>
      <c r="FV212" s="12"/>
      <c r="FW212" s="12"/>
      <c r="FX212" s="12"/>
      <c r="FY212" s="12"/>
      <c r="FZ212" s="12"/>
      <c r="GA212" s="12"/>
      <c r="GB212" s="12"/>
      <c r="GC212" s="12"/>
      <c r="GD212" s="12"/>
      <c r="GE212" s="12"/>
      <c r="GF212" s="12"/>
      <c r="GG212" s="12"/>
      <c r="GH212" s="12"/>
      <c r="GI212" s="12"/>
      <c r="GJ212" s="12"/>
      <c r="GK212" s="12"/>
      <c r="GL212" s="12"/>
      <c r="GM212" s="12"/>
      <c r="GN212" s="12"/>
      <c r="GO212" s="12"/>
      <c r="GP212" s="12"/>
      <c r="GQ212" s="12"/>
      <c r="GR212" s="12"/>
      <c r="GS212" s="12"/>
      <c r="GT212" s="12"/>
      <c r="GU212" s="12"/>
      <c r="GV212" s="12"/>
      <c r="GW212" s="12"/>
      <c r="GX212" s="12"/>
      <c r="GY212" s="12"/>
      <c r="GZ212" s="12"/>
      <c r="HA212" s="12"/>
      <c r="HB212" s="12"/>
      <c r="HC212" s="12"/>
      <c r="HD212" s="12"/>
      <c r="HE212" s="12"/>
      <c r="HF212" s="12"/>
      <c r="HG212" s="12"/>
      <c r="HH212" s="12"/>
      <c r="HI212" s="12"/>
      <c r="HJ212" s="12"/>
      <c r="HK212" s="12"/>
      <c r="HL212" s="12"/>
      <c r="HM212" s="12"/>
      <c r="HN212" s="12"/>
      <c r="HO212" s="12"/>
      <c r="HP212" s="12"/>
      <c r="HQ212" s="12"/>
    </row>
    <row r="213" spans="1:225" ht="18.95" customHeight="1" x14ac:dyDescent="0.2">
      <c r="A213" s="33"/>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36" t="s">
        <v>675</v>
      </c>
      <c r="AI213" s="10"/>
      <c r="AJ213" s="10"/>
      <c r="AK213" s="10"/>
      <c r="AL213" s="10"/>
      <c r="AM213" s="10"/>
      <c r="AN213" s="10"/>
      <c r="AO213" s="10"/>
      <c r="AP213" s="10"/>
      <c r="AQ213" s="10"/>
      <c r="AR213" s="10"/>
      <c r="AS213" s="135"/>
      <c r="AT213" s="10"/>
      <c r="AU213" s="10"/>
      <c r="AV213" s="10"/>
      <c r="AW213" s="10" t="s">
        <v>676</v>
      </c>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37"/>
      <c r="BX213" s="38"/>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2"/>
      <c r="EV213" s="12"/>
      <c r="EW213" s="12"/>
      <c r="EX213" s="12"/>
      <c r="EY213" s="12"/>
      <c r="EZ213" s="12"/>
      <c r="FA213" s="12"/>
      <c r="FB213" s="12"/>
      <c r="FC213" s="12"/>
      <c r="FD213" s="12"/>
      <c r="FE213" s="12"/>
      <c r="FF213" s="12"/>
      <c r="FG213" s="12"/>
      <c r="FH213" s="12"/>
      <c r="FI213" s="12"/>
      <c r="FJ213" s="12"/>
      <c r="FK213" s="12"/>
      <c r="FL213" s="12"/>
      <c r="FM213" s="12"/>
      <c r="FN213" s="12"/>
      <c r="FO213" s="12"/>
      <c r="FP213" s="12"/>
      <c r="FQ213" s="12"/>
      <c r="FR213" s="12"/>
      <c r="FS213" s="12"/>
      <c r="FT213" s="12"/>
      <c r="FU213" s="12"/>
      <c r="FV213" s="12"/>
      <c r="FW213" s="12"/>
      <c r="FX213" s="12"/>
      <c r="FY213" s="12"/>
      <c r="FZ213" s="12"/>
      <c r="GA213" s="12"/>
      <c r="GB213" s="12"/>
      <c r="GC213" s="12"/>
      <c r="GD213" s="12"/>
      <c r="GE213" s="12"/>
      <c r="GF213" s="12"/>
      <c r="GG213" s="12"/>
      <c r="GH213" s="12"/>
      <c r="GI213" s="12"/>
      <c r="GJ213" s="12"/>
      <c r="GK213" s="12"/>
      <c r="GL213" s="12"/>
      <c r="GM213" s="12"/>
      <c r="GN213" s="12"/>
      <c r="GO213" s="12"/>
      <c r="GP213" s="12"/>
      <c r="GQ213" s="12"/>
      <c r="GR213" s="12"/>
      <c r="GS213" s="12"/>
      <c r="GT213" s="12"/>
      <c r="GU213" s="12"/>
      <c r="GV213" s="12"/>
      <c r="GW213" s="12"/>
      <c r="GX213" s="12"/>
      <c r="GY213" s="12"/>
      <c r="GZ213" s="12"/>
      <c r="HA213" s="12"/>
      <c r="HB213" s="12"/>
      <c r="HC213" s="12"/>
      <c r="HD213" s="12"/>
      <c r="HE213" s="12"/>
      <c r="HF213" s="12"/>
      <c r="HG213" s="12"/>
      <c r="HH213" s="12"/>
      <c r="HI213" s="12"/>
      <c r="HJ213" s="12"/>
      <c r="HK213" s="12"/>
      <c r="HL213" s="12"/>
      <c r="HM213" s="12"/>
      <c r="HN213" s="12"/>
      <c r="HO213" s="12"/>
      <c r="HP213" s="12"/>
      <c r="HQ213" s="12"/>
    </row>
    <row r="214" spans="1:225" x14ac:dyDescent="0.2">
      <c r="A214" s="33"/>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36" t="s">
        <v>677</v>
      </c>
      <c r="AJ214" s="36"/>
      <c r="AK214" s="36"/>
      <c r="AL214" s="10"/>
      <c r="AM214" s="10"/>
      <c r="AN214" s="10"/>
      <c r="AO214" s="10"/>
      <c r="AP214" s="10"/>
      <c r="AQ214" s="10"/>
      <c r="AR214" s="10"/>
      <c r="AS214" s="135"/>
      <c r="AT214" s="10"/>
      <c r="AU214" s="10"/>
      <c r="AV214" s="10"/>
      <c r="AW214" s="36" t="s">
        <v>678</v>
      </c>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37"/>
      <c r="BX214" s="38"/>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2"/>
      <c r="EV214" s="12"/>
      <c r="EW214" s="12"/>
      <c r="EX214" s="12"/>
      <c r="EY214" s="12"/>
      <c r="EZ214" s="12"/>
      <c r="FA214" s="12"/>
      <c r="FB214" s="12"/>
      <c r="FC214" s="12"/>
      <c r="FD214" s="12"/>
      <c r="FE214" s="12"/>
      <c r="FF214" s="12"/>
      <c r="FG214" s="12"/>
      <c r="FH214" s="12"/>
      <c r="FI214" s="12"/>
      <c r="FJ214" s="12"/>
      <c r="FK214" s="12"/>
      <c r="FL214" s="12"/>
      <c r="FM214" s="12"/>
      <c r="FN214" s="12"/>
      <c r="FO214" s="12"/>
      <c r="FP214" s="12"/>
      <c r="FQ214" s="12"/>
      <c r="FR214" s="12"/>
      <c r="FS214" s="12"/>
      <c r="FT214" s="12"/>
      <c r="FU214" s="12"/>
      <c r="FV214" s="12"/>
      <c r="FW214" s="12"/>
      <c r="FX214" s="12"/>
      <c r="FY214" s="12"/>
      <c r="FZ214" s="12"/>
      <c r="GA214" s="12"/>
      <c r="GB214" s="12"/>
      <c r="GC214" s="12"/>
      <c r="GD214" s="12"/>
      <c r="GE214" s="12"/>
      <c r="GF214" s="12"/>
      <c r="GG214" s="12"/>
      <c r="GH214" s="12"/>
      <c r="GI214" s="12"/>
      <c r="GJ214" s="12"/>
      <c r="GK214" s="12"/>
      <c r="GL214" s="12"/>
      <c r="GM214" s="12"/>
      <c r="GN214" s="12"/>
      <c r="GO214" s="12"/>
      <c r="GP214" s="12"/>
      <c r="GQ214" s="12"/>
      <c r="GR214" s="12"/>
      <c r="GS214" s="12"/>
      <c r="GT214" s="12"/>
      <c r="GU214" s="12"/>
      <c r="GV214" s="12"/>
      <c r="GW214" s="12"/>
      <c r="GX214" s="12"/>
      <c r="GY214" s="12"/>
      <c r="GZ214" s="12"/>
      <c r="HA214" s="12"/>
      <c r="HB214" s="12"/>
      <c r="HC214" s="12"/>
      <c r="HD214" s="12"/>
      <c r="HE214" s="12"/>
      <c r="HF214" s="12"/>
      <c r="HG214" s="12"/>
      <c r="HH214" s="12"/>
      <c r="HI214" s="12"/>
      <c r="HJ214" s="12"/>
      <c r="HK214" s="12"/>
      <c r="HL214" s="12"/>
      <c r="HM214" s="12"/>
      <c r="HN214" s="12"/>
      <c r="HO214" s="12"/>
      <c r="HP214" s="12"/>
      <c r="HQ214" s="12"/>
    </row>
    <row r="215" spans="1:225" x14ac:dyDescent="0.2">
      <c r="A215" s="33"/>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36" t="s">
        <v>679</v>
      </c>
      <c r="AI215" s="10"/>
      <c r="AJ215" s="10"/>
      <c r="AK215" s="10"/>
      <c r="AL215" s="10"/>
      <c r="AM215" s="10"/>
      <c r="AN215" s="10"/>
      <c r="AO215" s="10"/>
      <c r="AP215" s="10"/>
      <c r="AQ215" s="10"/>
      <c r="AR215" s="10"/>
      <c r="AS215" s="135"/>
      <c r="AT215" s="10"/>
      <c r="AU215" s="10"/>
      <c r="AV215" s="10"/>
      <c r="AW215" s="36" t="s">
        <v>680</v>
      </c>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37"/>
      <c r="BX215" s="38"/>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2"/>
      <c r="EV215" s="12"/>
      <c r="EW215" s="12"/>
      <c r="EX215" s="12"/>
      <c r="EY215" s="12"/>
      <c r="EZ215" s="12"/>
      <c r="FA215" s="12"/>
      <c r="FB215" s="12"/>
      <c r="FC215" s="12"/>
      <c r="FD215" s="12"/>
      <c r="FE215" s="12"/>
      <c r="FF215" s="12"/>
      <c r="FG215" s="12"/>
      <c r="FH215" s="12"/>
      <c r="FI215" s="12"/>
      <c r="FJ215" s="12"/>
      <c r="FK215" s="12"/>
      <c r="FL215" s="12"/>
      <c r="FM215" s="12"/>
      <c r="FN215" s="12"/>
      <c r="FO215" s="12"/>
      <c r="FP215" s="12"/>
      <c r="FQ215" s="12"/>
      <c r="FR215" s="12"/>
      <c r="FS215" s="12"/>
      <c r="FT215" s="12"/>
      <c r="FU215" s="12"/>
      <c r="FV215" s="12"/>
      <c r="FW215" s="12"/>
      <c r="FX215" s="12"/>
      <c r="FY215" s="12"/>
      <c r="FZ215" s="12"/>
      <c r="GA215" s="12"/>
      <c r="GB215" s="12"/>
      <c r="GC215" s="12"/>
      <c r="GD215" s="12"/>
      <c r="GE215" s="12"/>
      <c r="GF215" s="12"/>
      <c r="GG215" s="12"/>
      <c r="GH215" s="12"/>
      <c r="GI215" s="12"/>
      <c r="GJ215" s="12"/>
      <c r="GK215" s="12"/>
      <c r="GL215" s="12"/>
      <c r="GM215" s="12"/>
      <c r="GN215" s="12"/>
      <c r="GO215" s="12"/>
      <c r="GP215" s="12"/>
      <c r="GQ215" s="12"/>
      <c r="GR215" s="12"/>
      <c r="GS215" s="12"/>
      <c r="GT215" s="12"/>
      <c r="GU215" s="12"/>
      <c r="GV215" s="12"/>
      <c r="GW215" s="12"/>
      <c r="GX215" s="12"/>
      <c r="GY215" s="12"/>
      <c r="GZ215" s="12"/>
      <c r="HA215" s="12"/>
      <c r="HB215" s="12"/>
      <c r="HC215" s="12"/>
      <c r="HD215" s="12"/>
      <c r="HE215" s="12"/>
      <c r="HF215" s="12"/>
      <c r="HG215" s="12"/>
      <c r="HH215" s="12"/>
      <c r="HI215" s="12"/>
      <c r="HJ215" s="12"/>
      <c r="HK215" s="12"/>
      <c r="HL215" s="12"/>
      <c r="HM215" s="12"/>
      <c r="HN215" s="12"/>
      <c r="HO215" s="12"/>
      <c r="HP215" s="12"/>
      <c r="HQ215" s="12"/>
    </row>
    <row r="216" spans="1:225" x14ac:dyDescent="0.2">
      <c r="A216" s="33"/>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5" t="s">
        <v>681</v>
      </c>
      <c r="AI216" s="14"/>
      <c r="AJ216" s="14"/>
      <c r="AK216" s="14"/>
      <c r="AL216" s="14"/>
      <c r="AM216" s="14"/>
      <c r="AN216" s="14"/>
      <c r="AO216" s="14"/>
      <c r="AP216" s="14"/>
      <c r="AQ216" s="14"/>
      <c r="AR216" s="17"/>
      <c r="AS216" s="87"/>
      <c r="AT216" s="14"/>
      <c r="AU216" s="14"/>
      <c r="AV216" s="14"/>
      <c r="AW216" s="15" t="s">
        <v>72</v>
      </c>
      <c r="AX216" s="14"/>
      <c r="AY216" s="14"/>
      <c r="AZ216" s="14"/>
      <c r="BA216" s="14"/>
      <c r="BB216" s="14"/>
      <c r="BC216" s="14"/>
      <c r="BD216" s="14"/>
      <c r="BE216" s="14"/>
      <c r="BF216" s="14"/>
      <c r="BG216" s="136"/>
      <c r="BH216" s="49"/>
      <c r="BI216" s="49"/>
      <c r="BJ216" s="10"/>
      <c r="BK216" s="10"/>
      <c r="BL216" s="10"/>
      <c r="BM216" s="10"/>
      <c r="BN216" s="10"/>
      <c r="BO216" s="10"/>
      <c r="BP216" s="10"/>
      <c r="BQ216" s="10"/>
      <c r="BR216" s="10"/>
      <c r="BS216" s="10"/>
      <c r="BT216" s="10"/>
      <c r="BU216" s="10"/>
      <c r="BV216" s="10"/>
      <c r="BW216" s="37"/>
      <c r="BX216" s="38"/>
      <c r="BY216" s="12"/>
      <c r="BZ216" s="12"/>
      <c r="CA216" s="600"/>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2"/>
      <c r="EV216" s="12"/>
      <c r="EW216" s="12"/>
      <c r="EX216" s="12"/>
      <c r="EY216" s="12"/>
      <c r="EZ216" s="12"/>
      <c r="FA216" s="12"/>
      <c r="FB216" s="12"/>
      <c r="FC216" s="12"/>
      <c r="FD216" s="12"/>
      <c r="FE216" s="12"/>
      <c r="FF216" s="12"/>
      <c r="FG216" s="12"/>
      <c r="FH216" s="12"/>
      <c r="FI216" s="12"/>
      <c r="FJ216" s="12"/>
      <c r="FK216" s="12"/>
      <c r="FL216" s="12"/>
      <c r="FM216" s="12"/>
      <c r="FN216" s="12"/>
      <c r="FO216" s="12"/>
      <c r="FP216" s="12"/>
      <c r="FQ216" s="12"/>
      <c r="FR216" s="12"/>
      <c r="FS216" s="12"/>
      <c r="FT216" s="12"/>
      <c r="FU216" s="12"/>
      <c r="FV216" s="12"/>
      <c r="FW216" s="12"/>
      <c r="FX216" s="12"/>
      <c r="FY216" s="12"/>
      <c r="FZ216" s="12"/>
      <c r="GA216" s="12"/>
      <c r="GB216" s="12"/>
      <c r="GC216" s="12"/>
      <c r="GD216" s="12"/>
      <c r="GE216" s="12"/>
      <c r="GF216" s="12"/>
      <c r="GG216" s="12"/>
      <c r="GH216" s="12"/>
      <c r="GI216" s="12"/>
      <c r="GJ216" s="12"/>
      <c r="GK216" s="12"/>
      <c r="GL216" s="12"/>
      <c r="GM216" s="12"/>
      <c r="GN216" s="12"/>
      <c r="GO216" s="12"/>
      <c r="GP216" s="12"/>
      <c r="GQ216" s="12"/>
      <c r="GR216" s="12"/>
      <c r="GS216" s="12"/>
      <c r="GT216" s="12"/>
      <c r="GU216" s="12"/>
      <c r="GV216" s="12"/>
      <c r="GW216" s="12"/>
      <c r="GX216" s="12"/>
      <c r="GY216" s="12"/>
      <c r="GZ216" s="12"/>
      <c r="HA216" s="12"/>
      <c r="HB216" s="12"/>
      <c r="HC216" s="12"/>
      <c r="HD216" s="12"/>
      <c r="HE216" s="12"/>
      <c r="HF216" s="12"/>
      <c r="HG216" s="12"/>
      <c r="HH216" s="12"/>
      <c r="HI216" s="12"/>
      <c r="HJ216" s="12"/>
      <c r="HK216" s="12"/>
      <c r="HL216" s="12"/>
      <c r="HM216" s="12"/>
      <c r="HN216" s="12"/>
      <c r="HO216" s="12"/>
      <c r="HP216" s="12"/>
      <c r="HQ216" s="12"/>
    </row>
    <row r="217" spans="1:225" x14ac:dyDescent="0.2">
      <c r="A217" s="33"/>
      <c r="B217" s="10"/>
      <c r="C217" s="10"/>
      <c r="D217" s="6" t="s">
        <v>603</v>
      </c>
      <c r="E217" s="10"/>
      <c r="F217" s="49" t="s">
        <v>683</v>
      </c>
      <c r="G217" s="39"/>
      <c r="H217" s="10"/>
      <c r="I217" s="10"/>
      <c r="J217" s="7"/>
      <c r="K217" s="7"/>
      <c r="L217" s="10"/>
      <c r="M217" s="10"/>
      <c r="N217" s="10"/>
      <c r="O217" s="10"/>
      <c r="P217" s="10"/>
      <c r="Q217" s="10"/>
      <c r="R217" s="10"/>
      <c r="S217" s="10"/>
      <c r="T217" s="10"/>
      <c r="U217" s="10"/>
      <c r="V217" s="10"/>
      <c r="W217" s="10"/>
      <c r="X217" s="1096" t="s">
        <v>599</v>
      </c>
      <c r="Y217" s="1096"/>
      <c r="Z217" s="1096"/>
      <c r="AA217" s="1096"/>
      <c r="AB217" s="1096" t="s">
        <v>600</v>
      </c>
      <c r="AC217" s="1096"/>
      <c r="AD217" s="1096"/>
      <c r="AE217" s="1096"/>
      <c r="AF217" s="10"/>
      <c r="AG217" s="10"/>
      <c r="AH217" s="10"/>
      <c r="AI217" s="10"/>
      <c r="AJ217" s="10"/>
      <c r="AK217" s="10"/>
      <c r="AL217" s="10"/>
      <c r="AM217" s="10"/>
      <c r="AN217" s="10"/>
      <c r="AO217" s="10"/>
      <c r="AP217" s="10"/>
      <c r="AQ217" s="10"/>
      <c r="AR217" s="16"/>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37"/>
      <c r="BX217" s="38"/>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2"/>
      <c r="EV217" s="12"/>
      <c r="EW217" s="12"/>
      <c r="EX217" s="12"/>
      <c r="EY217" s="12"/>
      <c r="EZ217" s="12"/>
      <c r="FA217" s="12"/>
      <c r="FB217" s="12"/>
      <c r="FC217" s="12"/>
      <c r="FD217" s="12"/>
      <c r="FE217" s="12"/>
      <c r="FF217" s="12"/>
      <c r="FG217" s="12"/>
      <c r="FH217" s="12"/>
      <c r="FI217" s="12"/>
      <c r="FJ217" s="12"/>
      <c r="FK217" s="12"/>
      <c r="FL217" s="12"/>
      <c r="FM217" s="12"/>
      <c r="FN217" s="12"/>
      <c r="FO217" s="12"/>
      <c r="FP217" s="12"/>
      <c r="FQ217" s="12"/>
      <c r="FR217" s="12"/>
      <c r="FS217" s="12"/>
      <c r="FT217" s="12"/>
      <c r="FU217" s="12"/>
      <c r="FV217" s="12"/>
      <c r="FW217" s="12"/>
      <c r="FX217" s="12"/>
      <c r="FY217" s="12"/>
      <c r="FZ217" s="12"/>
      <c r="GA217" s="12"/>
      <c r="GB217" s="12"/>
      <c r="GC217" s="12"/>
      <c r="GD217" s="12"/>
      <c r="GE217" s="12"/>
      <c r="GF217" s="12"/>
      <c r="GG217" s="12"/>
      <c r="GH217" s="12"/>
      <c r="GI217" s="12"/>
      <c r="GJ217" s="12"/>
      <c r="GK217" s="12"/>
      <c r="GL217" s="12"/>
      <c r="GM217" s="12"/>
      <c r="GN217" s="12"/>
      <c r="GO217" s="12"/>
      <c r="GP217" s="12"/>
      <c r="GQ217" s="12"/>
      <c r="GR217" s="12"/>
      <c r="GS217" s="12"/>
      <c r="GT217" s="12"/>
      <c r="GU217" s="12"/>
      <c r="GV217" s="12"/>
      <c r="GW217" s="12"/>
      <c r="GX217" s="12"/>
      <c r="GY217" s="12"/>
      <c r="GZ217" s="12"/>
      <c r="HA217" s="12"/>
      <c r="HB217" s="12"/>
      <c r="HC217" s="12"/>
      <c r="HD217" s="12"/>
      <c r="HE217" s="12"/>
      <c r="HF217" s="12"/>
      <c r="HG217" s="12"/>
      <c r="HH217" s="12"/>
      <c r="HI217" s="12"/>
      <c r="HJ217" s="12"/>
      <c r="HK217" s="12"/>
      <c r="HL217" s="12"/>
      <c r="HM217" s="12"/>
      <c r="HN217" s="12"/>
      <c r="HO217" s="12"/>
      <c r="HP217" s="12"/>
      <c r="HQ217" s="12"/>
    </row>
    <row r="218" spans="1:225" ht="17.100000000000001" hidden="1" customHeight="1" x14ac:dyDescent="0.2">
      <c r="A218" s="33"/>
      <c r="B218" s="10"/>
      <c r="C218" s="10"/>
      <c r="D218" s="7"/>
      <c r="E218" s="10"/>
      <c r="F218" s="36" t="s">
        <v>684</v>
      </c>
      <c r="G218" s="10"/>
      <c r="H218" s="10"/>
      <c r="I218" s="10"/>
      <c r="J218" s="7"/>
      <c r="K218" s="7"/>
      <c r="L218" s="10"/>
      <c r="M218" s="10"/>
      <c r="N218" s="10"/>
      <c r="O218" s="10"/>
      <c r="P218" s="10"/>
      <c r="Q218" s="10"/>
      <c r="R218" s="10"/>
      <c r="S218" s="10"/>
      <c r="T218" s="10"/>
      <c r="U218" s="10"/>
      <c r="V218" s="10"/>
      <c r="W218" s="10"/>
      <c r="X218" s="10"/>
      <c r="Y218" s="1019"/>
      <c r="Z218" s="1020"/>
      <c r="AA218" s="8"/>
      <c r="AB218" s="8"/>
      <c r="AC218" s="1019"/>
      <c r="AD218" s="1020"/>
      <c r="AE218" s="8"/>
      <c r="AF218" s="8"/>
      <c r="AG218" s="8"/>
      <c r="AH218" s="8"/>
      <c r="AI218" s="8"/>
      <c r="AJ218" s="1019"/>
      <c r="AK218" s="1091"/>
      <c r="AL218" s="1091"/>
      <c r="AM218" s="1091"/>
      <c r="AN218" s="1091"/>
      <c r="AO218" s="1020"/>
      <c r="AP218" s="8"/>
      <c r="AQ218" s="8"/>
      <c r="AR218" s="301"/>
      <c r="AS218" s="302"/>
      <c r="AT218" s="8"/>
      <c r="AU218" s="8"/>
      <c r="AV218" s="8"/>
      <c r="AW218" s="8"/>
      <c r="AX218" s="1019"/>
      <c r="AY218" s="1091"/>
      <c r="AZ218" s="1091"/>
      <c r="BA218" s="1091"/>
      <c r="BB218" s="1091"/>
      <c r="BC218" s="1020"/>
      <c r="BD218" s="10"/>
      <c r="BE218" s="137" t="s">
        <v>685</v>
      </c>
      <c r="BF218" s="49"/>
      <c r="BG218" s="49"/>
      <c r="BH218" s="10"/>
      <c r="BI218" s="10"/>
      <c r="BJ218" s="10"/>
      <c r="BK218" s="10"/>
      <c r="BL218" s="10"/>
      <c r="BM218" s="10"/>
      <c r="BN218" s="10"/>
      <c r="BO218" s="10"/>
      <c r="BP218" s="10"/>
      <c r="BQ218" s="10"/>
      <c r="BR218" s="10"/>
      <c r="BS218" s="10"/>
      <c r="BT218" s="10"/>
      <c r="BU218" s="10"/>
      <c r="BV218" s="10"/>
      <c r="BW218" s="37"/>
      <c r="BX218" s="38"/>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2"/>
      <c r="EV218" s="12"/>
      <c r="EW218" s="12"/>
      <c r="EX218" s="12"/>
      <c r="EY218" s="12"/>
      <c r="EZ218" s="12"/>
      <c r="FA218" s="12"/>
      <c r="FB218" s="12"/>
      <c r="FC218" s="12"/>
      <c r="FD218" s="12"/>
      <c r="FE218" s="12"/>
      <c r="FF218" s="12"/>
      <c r="FG218" s="12"/>
      <c r="FH218" s="12"/>
      <c r="FI218" s="12"/>
      <c r="FJ218" s="12"/>
      <c r="FK218" s="12"/>
      <c r="FL218" s="12"/>
      <c r="FM218" s="12"/>
      <c r="FN218" s="12"/>
      <c r="FO218" s="12"/>
      <c r="FP218" s="12"/>
      <c r="FQ218" s="12"/>
      <c r="FR218" s="12"/>
      <c r="FS218" s="12"/>
      <c r="FT218" s="12"/>
      <c r="FU218" s="12"/>
      <c r="FV218" s="12"/>
      <c r="FW218" s="12"/>
      <c r="FX218" s="12"/>
      <c r="FY218" s="12"/>
      <c r="FZ218" s="12"/>
      <c r="GA218" s="12"/>
      <c r="GB218" s="12"/>
      <c r="GC218" s="12"/>
      <c r="GD218" s="12"/>
      <c r="GE218" s="12"/>
      <c r="GF218" s="12"/>
      <c r="GG218" s="12"/>
      <c r="GH218" s="12"/>
      <c r="GI218" s="12"/>
      <c r="GJ218" s="12"/>
      <c r="GK218" s="12"/>
      <c r="GL218" s="12"/>
      <c r="GM218" s="12"/>
      <c r="GN218" s="12"/>
      <c r="GO218" s="12"/>
      <c r="GP218" s="12"/>
      <c r="GQ218" s="12"/>
      <c r="GR218" s="12"/>
      <c r="GS218" s="12"/>
      <c r="GT218" s="12"/>
      <c r="GU218" s="12"/>
      <c r="GV218" s="12"/>
      <c r="GW218" s="12"/>
      <c r="GX218" s="12"/>
      <c r="GY218" s="12"/>
      <c r="GZ218" s="12"/>
      <c r="HA218" s="12"/>
      <c r="HB218" s="12"/>
      <c r="HC218" s="12"/>
      <c r="HD218" s="12"/>
      <c r="HE218" s="12"/>
      <c r="HF218" s="12"/>
      <c r="HG218" s="12"/>
      <c r="HH218" s="12"/>
      <c r="HI218" s="12"/>
      <c r="HJ218" s="12"/>
      <c r="HK218" s="12"/>
      <c r="HL218" s="12"/>
      <c r="HM218" s="12"/>
      <c r="HN218" s="12"/>
      <c r="HO218" s="12"/>
      <c r="HP218" s="12"/>
      <c r="HQ218" s="12"/>
    </row>
    <row r="219" spans="1:225" ht="18.95" customHeight="1" x14ac:dyDescent="0.2">
      <c r="A219" s="33"/>
      <c r="B219" s="10"/>
      <c r="C219" s="10"/>
      <c r="D219" s="7"/>
      <c r="E219" s="10"/>
      <c r="F219" s="36" t="s">
        <v>111</v>
      </c>
      <c r="G219" s="10"/>
      <c r="H219" s="10"/>
      <c r="I219" s="10"/>
      <c r="J219" s="7"/>
      <c r="K219" s="7"/>
      <c r="L219" s="10"/>
      <c r="M219" s="10"/>
      <c r="N219" s="10"/>
      <c r="O219" s="10"/>
      <c r="P219" s="10"/>
      <c r="Q219" s="10"/>
      <c r="R219" s="10"/>
      <c r="S219" s="10"/>
      <c r="T219" s="10"/>
      <c r="U219" s="10"/>
      <c r="V219" s="10"/>
      <c r="W219" s="10"/>
      <c r="X219" s="10"/>
      <c r="Y219" s="1019"/>
      <c r="Z219" s="1020"/>
      <c r="AA219" s="8"/>
      <c r="AB219" s="8"/>
      <c r="AC219" s="1019" t="s">
        <v>857</v>
      </c>
      <c r="AD219" s="1020"/>
      <c r="AE219" s="8"/>
      <c r="AF219" s="8"/>
      <c r="AG219" s="8"/>
      <c r="AH219" s="8"/>
      <c r="AI219" s="8"/>
      <c r="AJ219" s="1019"/>
      <c r="AK219" s="1091"/>
      <c r="AL219" s="1091"/>
      <c r="AM219" s="1091"/>
      <c r="AN219" s="1091"/>
      <c r="AO219" s="1020"/>
      <c r="AP219" s="8"/>
      <c r="AQ219" s="8"/>
      <c r="AR219" s="301"/>
      <c r="AS219" s="302"/>
      <c r="AT219" s="8"/>
      <c r="AU219" s="8"/>
      <c r="AV219" s="8"/>
      <c r="AW219" s="8"/>
      <c r="AX219" s="1019"/>
      <c r="AY219" s="1091"/>
      <c r="AZ219" s="1091"/>
      <c r="BA219" s="1091"/>
      <c r="BB219" s="1091"/>
      <c r="BC219" s="1020"/>
      <c r="BD219" s="10"/>
      <c r="BE219" s="137" t="s">
        <v>685</v>
      </c>
      <c r="BF219" s="49"/>
      <c r="BG219" s="49"/>
      <c r="BH219" s="10"/>
      <c r="BI219" s="10"/>
      <c r="BJ219" s="10"/>
      <c r="BK219" s="10"/>
      <c r="BL219" s="10"/>
      <c r="BM219" s="10"/>
      <c r="BN219" s="10"/>
      <c r="BO219" s="10"/>
      <c r="BP219" s="10"/>
      <c r="BQ219" s="10"/>
      <c r="BR219" s="10"/>
      <c r="BS219" s="10"/>
      <c r="BT219" s="10"/>
      <c r="BU219" s="10"/>
      <c r="BV219" s="10"/>
      <c r="BW219" s="37"/>
      <c r="BX219" s="38"/>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2"/>
      <c r="EV219" s="12"/>
      <c r="EW219" s="12"/>
      <c r="EX219" s="12"/>
      <c r="EY219" s="12"/>
      <c r="EZ219" s="12"/>
      <c r="FA219" s="12"/>
      <c r="FB219" s="12"/>
      <c r="FC219" s="12"/>
      <c r="FD219" s="12"/>
      <c r="FE219" s="12"/>
      <c r="FF219" s="12"/>
      <c r="FG219" s="12"/>
      <c r="FH219" s="12"/>
      <c r="FI219" s="12"/>
      <c r="FJ219" s="12"/>
      <c r="FK219" s="12"/>
      <c r="FL219" s="12"/>
      <c r="FM219" s="12"/>
      <c r="FN219" s="12"/>
      <c r="FO219" s="12"/>
      <c r="FP219" s="12"/>
      <c r="FQ219" s="12"/>
      <c r="FR219" s="12"/>
      <c r="FS219" s="12"/>
      <c r="FT219" s="12"/>
      <c r="FU219" s="12"/>
      <c r="FV219" s="12"/>
      <c r="FW219" s="12"/>
      <c r="FX219" s="12"/>
      <c r="FY219" s="12"/>
      <c r="FZ219" s="12"/>
      <c r="GA219" s="12"/>
      <c r="GB219" s="12"/>
      <c r="GC219" s="12"/>
      <c r="GD219" s="12"/>
      <c r="GE219" s="12"/>
      <c r="GF219" s="12"/>
      <c r="GG219" s="12"/>
      <c r="GH219" s="12"/>
      <c r="GI219" s="12"/>
      <c r="GJ219" s="12"/>
      <c r="GK219" s="12"/>
      <c r="GL219" s="12"/>
      <c r="GM219" s="12"/>
      <c r="GN219" s="12"/>
      <c r="GO219" s="12"/>
      <c r="GP219" s="12"/>
      <c r="GQ219" s="12"/>
      <c r="GR219" s="12"/>
      <c r="GS219" s="12"/>
      <c r="GT219" s="12"/>
      <c r="GU219" s="12"/>
      <c r="GV219" s="12"/>
      <c r="GW219" s="12"/>
      <c r="GX219" s="12"/>
      <c r="GY219" s="12"/>
      <c r="GZ219" s="12"/>
      <c r="HA219" s="12"/>
      <c r="HB219" s="12"/>
      <c r="HC219" s="12"/>
      <c r="HD219" s="12"/>
      <c r="HE219" s="12"/>
      <c r="HF219" s="12"/>
      <c r="HG219" s="12"/>
      <c r="HH219" s="12"/>
      <c r="HI219" s="12"/>
      <c r="HJ219" s="12"/>
      <c r="HK219" s="12"/>
      <c r="HL219" s="12"/>
      <c r="HM219" s="12"/>
      <c r="HN219" s="12"/>
      <c r="HO219" s="12"/>
      <c r="HP219" s="12"/>
      <c r="HQ219" s="12"/>
    </row>
    <row r="220" spans="1:225" ht="18.95" customHeight="1" x14ac:dyDescent="0.3">
      <c r="A220" s="33"/>
      <c r="B220" s="10"/>
      <c r="C220" s="47"/>
      <c r="D220" s="6" t="s">
        <v>594</v>
      </c>
      <c r="E220" s="10"/>
      <c r="F220" s="91" t="s">
        <v>686</v>
      </c>
      <c r="G220" s="10"/>
      <c r="H220" s="10"/>
      <c r="I220" s="10"/>
      <c r="J220" s="7"/>
      <c r="K220" s="7"/>
      <c r="L220" s="10"/>
      <c r="M220" s="10"/>
      <c r="N220" s="10"/>
      <c r="O220" s="10"/>
      <c r="P220" s="10"/>
      <c r="Q220" s="10"/>
      <c r="R220" s="10"/>
      <c r="S220" s="10"/>
      <c r="T220" s="10"/>
      <c r="U220" s="10"/>
      <c r="V220" s="10"/>
      <c r="W220" s="59"/>
      <c r="X220" s="7"/>
      <c r="Y220" s="8"/>
      <c r="Z220" s="8"/>
      <c r="AA220" s="8"/>
      <c r="AB220" s="8"/>
      <c r="AC220" s="8"/>
      <c r="AD220" s="8"/>
      <c r="AE220" s="8"/>
      <c r="AF220" s="8"/>
      <c r="AG220" s="8"/>
      <c r="AH220" s="8"/>
      <c r="AI220" s="8"/>
      <c r="AJ220" s="8"/>
      <c r="AK220" s="8"/>
      <c r="AL220" s="8"/>
      <c r="AM220" s="8"/>
      <c r="AN220" s="8"/>
      <c r="AO220" s="8"/>
      <c r="AP220" s="8"/>
      <c r="AQ220" s="8"/>
      <c r="AR220" s="301"/>
      <c r="AS220" s="302"/>
      <c r="AT220" s="8"/>
      <c r="AU220" s="8"/>
      <c r="AV220" s="8"/>
      <c r="AW220" s="8"/>
      <c r="AX220" s="8"/>
      <c r="AY220" s="8"/>
      <c r="AZ220" s="8"/>
      <c r="BA220" s="8"/>
      <c r="BB220" s="8"/>
      <c r="BC220" s="8"/>
      <c r="BD220" s="10"/>
      <c r="BE220" s="10"/>
      <c r="BF220" s="10"/>
      <c r="BG220" s="10"/>
      <c r="BH220" s="10"/>
      <c r="BI220" s="10"/>
      <c r="BJ220" s="10"/>
      <c r="BK220" s="10"/>
      <c r="BL220" s="10"/>
      <c r="BM220" s="10"/>
      <c r="BN220" s="10"/>
      <c r="BO220" s="10"/>
      <c r="BP220" s="10"/>
      <c r="BQ220" s="10"/>
      <c r="BR220" s="10"/>
      <c r="BS220" s="10"/>
      <c r="BT220" s="10"/>
      <c r="BU220" s="10"/>
      <c r="BV220" s="10"/>
      <c r="BW220" s="37"/>
      <c r="BX220" s="38"/>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2"/>
      <c r="EV220" s="12"/>
      <c r="EW220" s="12"/>
      <c r="EX220" s="12"/>
      <c r="EY220" s="12"/>
      <c r="EZ220" s="12"/>
      <c r="FA220" s="12"/>
      <c r="FB220" s="12"/>
      <c r="FC220" s="12"/>
      <c r="FD220" s="12"/>
      <c r="FE220" s="12"/>
      <c r="FF220" s="12"/>
      <c r="FG220" s="12"/>
      <c r="FH220" s="12"/>
      <c r="FI220" s="12"/>
      <c r="FJ220" s="12"/>
      <c r="FK220" s="12"/>
      <c r="FL220" s="12"/>
      <c r="FM220" s="12"/>
      <c r="FN220" s="12"/>
      <c r="FO220" s="12"/>
      <c r="FP220" s="12"/>
      <c r="FQ220" s="12"/>
      <c r="FR220" s="12"/>
      <c r="FS220" s="12"/>
      <c r="FT220" s="12"/>
      <c r="FU220" s="12"/>
      <c r="FV220" s="12"/>
      <c r="FW220" s="12"/>
      <c r="FX220" s="12"/>
      <c r="FY220" s="12"/>
      <c r="FZ220" s="12"/>
      <c r="GA220" s="12"/>
      <c r="GB220" s="12"/>
      <c r="GC220" s="12"/>
      <c r="GD220" s="12"/>
      <c r="GE220" s="12"/>
      <c r="GF220" s="12"/>
      <c r="GG220" s="12"/>
      <c r="GH220" s="12"/>
      <c r="GI220" s="12"/>
      <c r="GJ220" s="12"/>
      <c r="GK220" s="12"/>
      <c r="GL220" s="12"/>
      <c r="GM220" s="12"/>
      <c r="GN220" s="12"/>
      <c r="GO220" s="12"/>
      <c r="GP220" s="12"/>
      <c r="GQ220" s="12"/>
      <c r="GR220" s="12"/>
      <c r="GS220" s="12"/>
      <c r="GT220" s="12"/>
      <c r="GU220" s="12"/>
      <c r="GV220" s="12"/>
      <c r="GW220" s="12"/>
      <c r="GX220" s="12"/>
      <c r="GY220" s="12"/>
      <c r="GZ220" s="12"/>
      <c r="HA220" s="12"/>
      <c r="HB220" s="12"/>
      <c r="HC220" s="12"/>
      <c r="HD220" s="12"/>
      <c r="HE220" s="12"/>
      <c r="HF220" s="12"/>
      <c r="HG220" s="12"/>
      <c r="HH220" s="12"/>
      <c r="HI220" s="12"/>
      <c r="HJ220" s="12"/>
      <c r="HK220" s="12"/>
      <c r="HL220" s="12"/>
      <c r="HM220" s="12"/>
      <c r="HN220" s="12"/>
      <c r="HO220" s="12"/>
      <c r="HP220" s="12"/>
      <c r="HQ220" s="12"/>
    </row>
    <row r="221" spans="1:225" ht="17.100000000000001" hidden="1" customHeight="1" x14ac:dyDescent="0.2">
      <c r="A221" s="33"/>
      <c r="B221" s="10"/>
      <c r="C221" s="10"/>
      <c r="D221" s="7"/>
      <c r="E221" s="10"/>
      <c r="F221" s="36" t="s">
        <v>684</v>
      </c>
      <c r="G221" s="10"/>
      <c r="H221" s="10"/>
      <c r="I221" s="10"/>
      <c r="J221" s="7"/>
      <c r="K221" s="7"/>
      <c r="L221" s="10"/>
      <c r="M221" s="10"/>
      <c r="N221" s="10"/>
      <c r="O221" s="10"/>
      <c r="P221" s="10"/>
      <c r="Q221" s="10"/>
      <c r="R221" s="10"/>
      <c r="S221" s="10"/>
      <c r="T221" s="10"/>
      <c r="U221" s="10"/>
      <c r="V221" s="10"/>
      <c r="W221" s="10"/>
      <c r="X221" s="10"/>
      <c r="Y221" s="1019"/>
      <c r="Z221" s="1020"/>
      <c r="AA221" s="8"/>
      <c r="AB221" s="8"/>
      <c r="AC221" s="1019"/>
      <c r="AD221" s="1020"/>
      <c r="AE221" s="8"/>
      <c r="AF221" s="8"/>
      <c r="AG221" s="8"/>
      <c r="AH221" s="8"/>
      <c r="AI221" s="8"/>
      <c r="AJ221" s="1019"/>
      <c r="AK221" s="1091"/>
      <c r="AL221" s="1091"/>
      <c r="AM221" s="1091"/>
      <c r="AN221" s="1091"/>
      <c r="AO221" s="1020"/>
      <c r="AP221" s="8"/>
      <c r="AQ221" s="8"/>
      <c r="AR221" s="301"/>
      <c r="AS221" s="302"/>
      <c r="AT221" s="8"/>
      <c r="AU221" s="8"/>
      <c r="AV221" s="8"/>
      <c r="AW221" s="8"/>
      <c r="AX221" s="1019"/>
      <c r="AY221" s="1091"/>
      <c r="AZ221" s="1091"/>
      <c r="BA221" s="1091"/>
      <c r="BB221" s="1091"/>
      <c r="BC221" s="1020"/>
      <c r="BD221" s="10"/>
      <c r="BE221" s="137" t="s">
        <v>685</v>
      </c>
      <c r="BF221" s="49"/>
      <c r="BG221" s="49"/>
      <c r="BH221" s="10"/>
      <c r="BI221" s="10"/>
      <c r="BJ221" s="10"/>
      <c r="BK221" s="10"/>
      <c r="BL221" s="10"/>
      <c r="BM221" s="10"/>
      <c r="BN221" s="10"/>
      <c r="BO221" s="10"/>
      <c r="BP221" s="10"/>
      <c r="BQ221" s="10"/>
      <c r="BR221" s="10"/>
      <c r="BS221" s="10"/>
      <c r="BT221" s="10"/>
      <c r="BU221" s="10"/>
      <c r="BV221" s="10"/>
      <c r="BW221" s="37"/>
      <c r="BX221" s="38"/>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2"/>
      <c r="EV221" s="12"/>
      <c r="EW221" s="12"/>
      <c r="EX221" s="12"/>
      <c r="EY221" s="12"/>
      <c r="EZ221" s="12"/>
      <c r="FA221" s="12"/>
      <c r="FB221" s="12"/>
      <c r="FC221" s="12"/>
      <c r="FD221" s="12"/>
      <c r="FE221" s="12"/>
      <c r="FF221" s="12"/>
      <c r="FG221" s="12"/>
      <c r="FH221" s="12"/>
      <c r="FI221" s="12"/>
      <c r="FJ221" s="12"/>
      <c r="FK221" s="12"/>
      <c r="FL221" s="12"/>
      <c r="FM221" s="12"/>
      <c r="FN221" s="12"/>
      <c r="FO221" s="12"/>
      <c r="FP221" s="12"/>
      <c r="FQ221" s="12"/>
      <c r="FR221" s="12"/>
      <c r="FS221" s="12"/>
      <c r="FT221" s="12"/>
      <c r="FU221" s="12"/>
      <c r="FV221" s="12"/>
      <c r="FW221" s="12"/>
      <c r="FX221" s="12"/>
      <c r="FY221" s="12"/>
      <c r="FZ221" s="12"/>
      <c r="GA221" s="12"/>
      <c r="GB221" s="12"/>
      <c r="GC221" s="12"/>
      <c r="GD221" s="12"/>
      <c r="GE221" s="12"/>
      <c r="GF221" s="12"/>
      <c r="GG221" s="12"/>
      <c r="GH221" s="12"/>
      <c r="GI221" s="12"/>
      <c r="GJ221" s="12"/>
      <c r="GK221" s="12"/>
      <c r="GL221" s="12"/>
      <c r="GM221" s="12"/>
      <c r="GN221" s="12"/>
      <c r="GO221" s="12"/>
      <c r="GP221" s="12"/>
      <c r="GQ221" s="12"/>
      <c r="GR221" s="12"/>
      <c r="GS221" s="12"/>
      <c r="GT221" s="12"/>
      <c r="GU221" s="12"/>
      <c r="GV221" s="12"/>
      <c r="GW221" s="12"/>
      <c r="GX221" s="12"/>
      <c r="GY221" s="12"/>
      <c r="GZ221" s="12"/>
      <c r="HA221" s="12"/>
      <c r="HB221" s="12"/>
      <c r="HC221" s="12"/>
      <c r="HD221" s="12"/>
      <c r="HE221" s="12"/>
      <c r="HF221" s="12"/>
      <c r="HG221" s="12"/>
      <c r="HH221" s="12"/>
      <c r="HI221" s="12"/>
      <c r="HJ221" s="12"/>
      <c r="HK221" s="12"/>
      <c r="HL221" s="12"/>
      <c r="HM221" s="12"/>
      <c r="HN221" s="12"/>
      <c r="HO221" s="12"/>
      <c r="HP221" s="12"/>
      <c r="HQ221" s="12"/>
    </row>
    <row r="222" spans="1:225" ht="18.95" customHeight="1" x14ac:dyDescent="0.2">
      <c r="A222" s="33"/>
      <c r="B222" s="10"/>
      <c r="C222" s="10"/>
      <c r="D222" s="7"/>
      <c r="E222" s="10"/>
      <c r="F222" s="36" t="s">
        <v>111</v>
      </c>
      <c r="G222" s="10"/>
      <c r="H222" s="10"/>
      <c r="I222" s="10"/>
      <c r="J222" s="7"/>
      <c r="K222" s="7"/>
      <c r="L222" s="10"/>
      <c r="M222" s="10"/>
      <c r="N222" s="10"/>
      <c r="O222" s="10"/>
      <c r="P222" s="10"/>
      <c r="Q222" s="10"/>
      <c r="R222" s="10"/>
      <c r="S222" s="10"/>
      <c r="T222" s="10"/>
      <c r="U222" s="10"/>
      <c r="V222" s="10"/>
      <c r="W222" s="10"/>
      <c r="X222" s="10"/>
      <c r="Y222" s="1019"/>
      <c r="Z222" s="1020"/>
      <c r="AA222" s="8"/>
      <c r="AB222" s="8"/>
      <c r="AC222" s="1019" t="s">
        <v>857</v>
      </c>
      <c r="AD222" s="1020"/>
      <c r="AE222" s="8"/>
      <c r="AF222" s="8"/>
      <c r="AG222" s="8"/>
      <c r="AH222" s="8"/>
      <c r="AI222" s="8"/>
      <c r="AJ222" s="1019"/>
      <c r="AK222" s="1091"/>
      <c r="AL222" s="1091"/>
      <c r="AM222" s="1091"/>
      <c r="AN222" s="1091"/>
      <c r="AO222" s="1020"/>
      <c r="AP222" s="8"/>
      <c r="AQ222" s="8"/>
      <c r="AR222" s="301"/>
      <c r="AS222" s="302"/>
      <c r="AT222" s="8"/>
      <c r="AU222" s="8"/>
      <c r="AV222" s="8"/>
      <c r="AW222" s="8"/>
      <c r="AX222" s="1019"/>
      <c r="AY222" s="1091"/>
      <c r="AZ222" s="1091"/>
      <c r="BA222" s="1091"/>
      <c r="BB222" s="1091"/>
      <c r="BC222" s="1020"/>
      <c r="BD222" s="10"/>
      <c r="BE222" s="137" t="s">
        <v>685</v>
      </c>
      <c r="BF222" s="49"/>
      <c r="BG222" s="49"/>
      <c r="BH222" s="10"/>
      <c r="BI222" s="10"/>
      <c r="BJ222" s="10"/>
      <c r="BK222" s="10"/>
      <c r="BL222" s="10"/>
      <c r="BM222" s="10"/>
      <c r="BN222" s="10"/>
      <c r="BO222" s="10"/>
      <c r="BP222" s="10"/>
      <c r="BQ222" s="10"/>
      <c r="BR222" s="10"/>
      <c r="BS222" s="10"/>
      <c r="BT222" s="10"/>
      <c r="BU222" s="10"/>
      <c r="BV222" s="10"/>
      <c r="BW222" s="37"/>
      <c r="BX222" s="38"/>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2"/>
      <c r="EV222" s="12"/>
      <c r="EW222" s="12"/>
      <c r="EX222" s="12"/>
      <c r="EY222" s="12"/>
      <c r="EZ222" s="12"/>
      <c r="FA222" s="12"/>
      <c r="FB222" s="12"/>
      <c r="FC222" s="12"/>
      <c r="FD222" s="12"/>
      <c r="FE222" s="12"/>
      <c r="FF222" s="12"/>
      <c r="FG222" s="12"/>
      <c r="FH222" s="12"/>
      <c r="FI222" s="12"/>
      <c r="FJ222" s="12"/>
      <c r="FK222" s="12"/>
      <c r="FL222" s="12"/>
      <c r="FM222" s="12"/>
      <c r="FN222" s="12"/>
      <c r="FO222" s="12"/>
      <c r="FP222" s="12"/>
      <c r="FQ222" s="12"/>
      <c r="FR222" s="12"/>
      <c r="FS222" s="12"/>
      <c r="FT222" s="12"/>
      <c r="FU222" s="12"/>
      <c r="FV222" s="12"/>
      <c r="FW222" s="12"/>
      <c r="FX222" s="12"/>
      <c r="FY222" s="12"/>
      <c r="FZ222" s="12"/>
      <c r="GA222" s="12"/>
      <c r="GB222" s="12"/>
      <c r="GC222" s="12"/>
      <c r="GD222" s="12"/>
      <c r="GE222" s="12"/>
      <c r="GF222" s="12"/>
      <c r="GG222" s="12"/>
      <c r="GH222" s="12"/>
      <c r="GI222" s="12"/>
      <c r="GJ222" s="12"/>
      <c r="GK222" s="12"/>
      <c r="GL222" s="12"/>
      <c r="GM222" s="12"/>
      <c r="GN222" s="12"/>
      <c r="GO222" s="12"/>
      <c r="GP222" s="12"/>
      <c r="GQ222" s="12"/>
      <c r="GR222" s="12"/>
      <c r="GS222" s="12"/>
      <c r="GT222" s="12"/>
      <c r="GU222" s="12"/>
      <c r="GV222" s="12"/>
      <c r="GW222" s="12"/>
      <c r="GX222" s="12"/>
      <c r="GY222" s="12"/>
      <c r="GZ222" s="12"/>
      <c r="HA222" s="12"/>
      <c r="HB222" s="12"/>
      <c r="HC222" s="12"/>
      <c r="HD222" s="12"/>
      <c r="HE222" s="12"/>
      <c r="HF222" s="12"/>
      <c r="HG222" s="12"/>
      <c r="HH222" s="12"/>
      <c r="HI222" s="12"/>
      <c r="HJ222" s="12"/>
      <c r="HK222" s="12"/>
      <c r="HL222" s="12"/>
      <c r="HM222" s="12"/>
      <c r="HN222" s="12"/>
      <c r="HO222" s="12"/>
      <c r="HP222" s="12"/>
      <c r="HQ222" s="12"/>
    </row>
    <row r="223" spans="1:225" ht="18.95" customHeight="1" x14ac:dyDescent="0.3">
      <c r="A223" s="33"/>
      <c r="B223" s="10"/>
      <c r="C223" s="10"/>
      <c r="D223" s="6" t="s">
        <v>611</v>
      </c>
      <c r="E223" s="10"/>
      <c r="F223" s="91" t="s">
        <v>687</v>
      </c>
      <c r="G223" s="47"/>
      <c r="H223" s="10"/>
      <c r="I223" s="7"/>
      <c r="J223" s="10"/>
      <c r="K223" s="10"/>
      <c r="L223" s="10"/>
      <c r="M223" s="10"/>
      <c r="N223" s="10"/>
      <c r="O223" s="10"/>
      <c r="P223" s="10"/>
      <c r="Q223" s="10"/>
      <c r="R223" s="10"/>
      <c r="S223" s="10"/>
      <c r="T223" s="10"/>
      <c r="U223" s="10"/>
      <c r="V223" s="10"/>
      <c r="W223" s="10"/>
      <c r="X223" s="7"/>
      <c r="Y223" s="8"/>
      <c r="Z223" s="8"/>
      <c r="AA223" s="8"/>
      <c r="AB223" s="8"/>
      <c r="AC223" s="8"/>
      <c r="AD223" s="8"/>
      <c r="AE223" s="8"/>
      <c r="AF223" s="8"/>
      <c r="AG223" s="8"/>
      <c r="AH223" s="8"/>
      <c r="AI223" s="8"/>
      <c r="AJ223" s="8"/>
      <c r="AK223" s="8"/>
      <c r="AL223" s="8"/>
      <c r="AM223" s="8"/>
      <c r="AN223" s="8"/>
      <c r="AO223" s="8"/>
      <c r="AP223" s="8"/>
      <c r="AQ223" s="8"/>
      <c r="AR223" s="301"/>
      <c r="AS223" s="302"/>
      <c r="AT223" s="8"/>
      <c r="AU223" s="8"/>
      <c r="AV223" s="8"/>
      <c r="AW223" s="8"/>
      <c r="AX223" s="8"/>
      <c r="AY223" s="8"/>
      <c r="AZ223" s="8"/>
      <c r="BA223" s="8"/>
      <c r="BB223" s="8"/>
      <c r="BC223" s="8"/>
      <c r="BD223" s="10"/>
      <c r="BE223" s="10"/>
      <c r="BF223" s="10"/>
      <c r="BG223" s="10"/>
      <c r="BH223" s="10"/>
      <c r="BI223" s="10"/>
      <c r="BJ223" s="10"/>
      <c r="BK223" s="10"/>
      <c r="BL223" s="10"/>
      <c r="BM223" s="10"/>
      <c r="BN223" s="10"/>
      <c r="BO223" s="10"/>
      <c r="BP223" s="10"/>
      <c r="BQ223" s="10"/>
      <c r="BR223" s="10"/>
      <c r="BS223" s="10"/>
      <c r="BT223" s="10"/>
      <c r="BU223" s="10"/>
      <c r="BV223" s="10"/>
      <c r="BW223" s="37"/>
      <c r="BX223" s="38"/>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2"/>
      <c r="EV223" s="12"/>
      <c r="EW223" s="12"/>
      <c r="EX223" s="12"/>
      <c r="EY223" s="12"/>
      <c r="EZ223" s="12"/>
      <c r="FA223" s="12"/>
      <c r="FB223" s="12"/>
      <c r="FC223" s="12"/>
      <c r="FD223" s="12"/>
      <c r="FE223" s="12"/>
      <c r="FF223" s="12"/>
      <c r="FG223" s="12"/>
      <c r="FH223" s="12"/>
      <c r="FI223" s="12"/>
      <c r="FJ223" s="12"/>
      <c r="FK223" s="12"/>
      <c r="FL223" s="12"/>
      <c r="FM223" s="12"/>
      <c r="FN223" s="12"/>
      <c r="FO223" s="12"/>
      <c r="FP223" s="12"/>
      <c r="FQ223" s="12"/>
      <c r="FR223" s="12"/>
      <c r="FS223" s="12"/>
      <c r="FT223" s="12"/>
      <c r="FU223" s="12"/>
      <c r="FV223" s="12"/>
      <c r="FW223" s="12"/>
      <c r="FX223" s="12"/>
      <c r="FY223" s="12"/>
      <c r="FZ223" s="12"/>
      <c r="GA223" s="12"/>
      <c r="GB223" s="12"/>
      <c r="GC223" s="12"/>
      <c r="GD223" s="12"/>
      <c r="GE223" s="12"/>
      <c r="GF223" s="12"/>
      <c r="GG223" s="12"/>
      <c r="GH223" s="12"/>
      <c r="GI223" s="12"/>
      <c r="GJ223" s="12"/>
      <c r="GK223" s="12"/>
      <c r="GL223" s="12"/>
      <c r="GM223" s="12"/>
      <c r="GN223" s="12"/>
      <c r="GO223" s="12"/>
      <c r="GP223" s="12"/>
      <c r="GQ223" s="12"/>
      <c r="GR223" s="12"/>
      <c r="GS223" s="12"/>
      <c r="GT223" s="12"/>
      <c r="GU223" s="12"/>
      <c r="GV223" s="12"/>
      <c r="GW223" s="12"/>
      <c r="GX223" s="12"/>
      <c r="GY223" s="12"/>
      <c r="GZ223" s="12"/>
      <c r="HA223" s="12"/>
      <c r="HB223" s="12"/>
      <c r="HC223" s="12"/>
      <c r="HD223" s="12"/>
      <c r="HE223" s="12"/>
      <c r="HF223" s="12"/>
      <c r="HG223" s="12"/>
      <c r="HH223" s="12"/>
      <c r="HI223" s="12"/>
      <c r="HJ223" s="12"/>
      <c r="HK223" s="12"/>
      <c r="HL223" s="12"/>
      <c r="HM223" s="12"/>
      <c r="HN223" s="12"/>
      <c r="HO223" s="12"/>
      <c r="HP223" s="12"/>
      <c r="HQ223" s="12"/>
    </row>
    <row r="224" spans="1:225" ht="17.100000000000001" hidden="1" customHeight="1" x14ac:dyDescent="0.2">
      <c r="A224" s="33"/>
      <c r="B224" s="10"/>
      <c r="C224" s="10"/>
      <c r="D224" s="7"/>
      <c r="E224" s="10"/>
      <c r="F224" s="36" t="s">
        <v>684</v>
      </c>
      <c r="G224" s="10"/>
      <c r="H224" s="10"/>
      <c r="I224" s="7"/>
      <c r="J224" s="10"/>
      <c r="K224" s="10"/>
      <c r="L224" s="10"/>
      <c r="M224" s="10"/>
      <c r="N224" s="10"/>
      <c r="O224" s="10"/>
      <c r="P224" s="10"/>
      <c r="Q224" s="10"/>
      <c r="R224" s="10"/>
      <c r="S224" s="10"/>
      <c r="T224" s="10"/>
      <c r="U224" s="10"/>
      <c r="V224" s="10"/>
      <c r="W224" s="10"/>
      <c r="X224" s="10"/>
      <c r="Y224" s="1019"/>
      <c r="Z224" s="1020"/>
      <c r="AA224" s="8"/>
      <c r="AB224" s="8"/>
      <c r="AC224" s="1019"/>
      <c r="AD224" s="1020"/>
      <c r="AE224" s="8"/>
      <c r="AF224" s="8"/>
      <c r="AG224" s="8"/>
      <c r="AH224" s="8"/>
      <c r="AI224" s="8"/>
      <c r="AJ224" s="1019"/>
      <c r="AK224" s="1091"/>
      <c r="AL224" s="1091"/>
      <c r="AM224" s="1091"/>
      <c r="AN224" s="1091"/>
      <c r="AO224" s="1020"/>
      <c r="AP224" s="8"/>
      <c r="AQ224" s="8"/>
      <c r="AR224" s="301"/>
      <c r="AS224" s="302"/>
      <c r="AT224" s="8"/>
      <c r="AU224" s="8"/>
      <c r="AV224" s="8"/>
      <c r="AW224" s="8"/>
      <c r="AX224" s="1019"/>
      <c r="AY224" s="1091"/>
      <c r="AZ224" s="1091"/>
      <c r="BA224" s="1091"/>
      <c r="BB224" s="1091"/>
      <c r="BC224" s="1020"/>
      <c r="BD224" s="10"/>
      <c r="BE224" s="137" t="s">
        <v>685</v>
      </c>
      <c r="BF224" s="49"/>
      <c r="BG224" s="49"/>
      <c r="BH224" s="10"/>
      <c r="BI224" s="10"/>
      <c r="BJ224" s="10"/>
      <c r="BK224" s="10"/>
      <c r="BL224" s="10"/>
      <c r="BM224" s="10"/>
      <c r="BN224" s="10"/>
      <c r="BO224" s="10"/>
      <c r="BP224" s="10"/>
      <c r="BQ224" s="10"/>
      <c r="BR224" s="10"/>
      <c r="BS224" s="10"/>
      <c r="BT224" s="10"/>
      <c r="BU224" s="10"/>
      <c r="BV224" s="10"/>
      <c r="BW224" s="37"/>
      <c r="BX224" s="38"/>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2"/>
      <c r="EV224" s="12"/>
      <c r="EW224" s="12"/>
      <c r="EX224" s="12"/>
      <c r="EY224" s="12"/>
      <c r="EZ224" s="12"/>
      <c r="FA224" s="12"/>
      <c r="FB224" s="12"/>
      <c r="FC224" s="12"/>
      <c r="FD224" s="12"/>
      <c r="FE224" s="12"/>
      <c r="FF224" s="12"/>
      <c r="FG224" s="12"/>
      <c r="FH224" s="12"/>
      <c r="FI224" s="12"/>
      <c r="FJ224" s="12"/>
      <c r="FK224" s="12"/>
      <c r="FL224" s="12"/>
      <c r="FM224" s="12"/>
      <c r="FN224" s="12"/>
      <c r="FO224" s="12"/>
      <c r="FP224" s="12"/>
      <c r="FQ224" s="12"/>
      <c r="FR224" s="12"/>
      <c r="FS224" s="12"/>
      <c r="FT224" s="12"/>
      <c r="FU224" s="12"/>
      <c r="FV224" s="12"/>
      <c r="FW224" s="12"/>
      <c r="FX224" s="12"/>
      <c r="FY224" s="12"/>
      <c r="FZ224" s="12"/>
      <c r="GA224" s="12"/>
      <c r="GB224" s="12"/>
      <c r="GC224" s="12"/>
      <c r="GD224" s="12"/>
      <c r="GE224" s="12"/>
      <c r="GF224" s="12"/>
      <c r="GG224" s="12"/>
      <c r="GH224" s="12"/>
      <c r="GI224" s="12"/>
      <c r="GJ224" s="12"/>
      <c r="GK224" s="12"/>
      <c r="GL224" s="12"/>
      <c r="GM224" s="12"/>
      <c r="GN224" s="12"/>
      <c r="GO224" s="12"/>
      <c r="GP224" s="12"/>
      <c r="GQ224" s="12"/>
      <c r="GR224" s="12"/>
      <c r="GS224" s="12"/>
      <c r="GT224" s="12"/>
      <c r="GU224" s="12"/>
      <c r="GV224" s="12"/>
      <c r="GW224" s="12"/>
      <c r="GX224" s="12"/>
      <c r="GY224" s="12"/>
      <c r="GZ224" s="12"/>
      <c r="HA224" s="12"/>
      <c r="HB224" s="12"/>
      <c r="HC224" s="12"/>
      <c r="HD224" s="12"/>
      <c r="HE224" s="12"/>
      <c r="HF224" s="12"/>
      <c r="HG224" s="12"/>
      <c r="HH224" s="12"/>
      <c r="HI224" s="12"/>
      <c r="HJ224" s="12"/>
      <c r="HK224" s="12"/>
      <c r="HL224" s="12"/>
      <c r="HM224" s="12"/>
      <c r="HN224" s="12"/>
      <c r="HO224" s="12"/>
      <c r="HP224" s="12"/>
      <c r="HQ224" s="12"/>
    </row>
    <row r="225" spans="1:225" ht="18.95" customHeight="1" x14ac:dyDescent="0.2">
      <c r="A225" s="33"/>
      <c r="B225" s="10"/>
      <c r="C225" s="10"/>
      <c r="D225" s="7"/>
      <c r="E225" s="10"/>
      <c r="F225" s="36" t="s">
        <v>111</v>
      </c>
      <c r="G225" s="10"/>
      <c r="H225" s="10"/>
      <c r="I225" s="7"/>
      <c r="J225" s="10"/>
      <c r="K225" s="10"/>
      <c r="L225" s="10"/>
      <c r="M225" s="10"/>
      <c r="N225" s="10"/>
      <c r="O225" s="10"/>
      <c r="P225" s="10"/>
      <c r="Q225" s="10"/>
      <c r="R225" s="10"/>
      <c r="S225" s="10"/>
      <c r="T225" s="10"/>
      <c r="U225" s="10"/>
      <c r="V225" s="10"/>
      <c r="W225" s="10"/>
      <c r="X225" s="10"/>
      <c r="Y225" s="1019" t="s">
        <v>857</v>
      </c>
      <c r="Z225" s="1020"/>
      <c r="AA225" s="8"/>
      <c r="AB225" s="8"/>
      <c r="AC225" s="1019"/>
      <c r="AD225" s="1020"/>
      <c r="AE225" s="8"/>
      <c r="AF225" s="8"/>
      <c r="AG225" s="8"/>
      <c r="AH225" s="8"/>
      <c r="AI225" s="8"/>
      <c r="AJ225" s="1019">
        <v>1</v>
      </c>
      <c r="AK225" s="1091"/>
      <c r="AL225" s="1091"/>
      <c r="AM225" s="1091"/>
      <c r="AN225" s="1091"/>
      <c r="AO225" s="1020"/>
      <c r="AP225" s="8"/>
      <c r="AQ225" s="8"/>
      <c r="AR225" s="301"/>
      <c r="AS225" s="302"/>
      <c r="AT225" s="8"/>
      <c r="AU225" s="8"/>
      <c r="AV225" s="8"/>
      <c r="AW225" s="8"/>
      <c r="AX225" s="1019">
        <v>40</v>
      </c>
      <c r="AY225" s="1091"/>
      <c r="AZ225" s="1091"/>
      <c r="BA225" s="1091"/>
      <c r="BB225" s="1091"/>
      <c r="BC225" s="1020"/>
      <c r="BD225" s="10"/>
      <c r="BE225" s="137" t="s">
        <v>685</v>
      </c>
      <c r="BF225" s="49"/>
      <c r="BG225" s="49"/>
      <c r="BH225" s="10"/>
      <c r="BI225" s="10"/>
      <c r="BJ225" s="10"/>
      <c r="BK225" s="10"/>
      <c r="BL225" s="10"/>
      <c r="BM225" s="10"/>
      <c r="BN225" s="10"/>
      <c r="BO225" s="10"/>
      <c r="BP225" s="10"/>
      <c r="BQ225" s="10"/>
      <c r="BR225" s="10"/>
      <c r="BS225" s="10"/>
      <c r="BT225" s="10"/>
      <c r="BU225" s="10"/>
      <c r="BV225" s="10"/>
      <c r="BW225" s="37"/>
      <c r="BX225" s="38"/>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2"/>
      <c r="EV225" s="12"/>
      <c r="EW225" s="12"/>
      <c r="EX225" s="12"/>
      <c r="EY225" s="12"/>
      <c r="EZ225" s="12"/>
      <c r="FA225" s="12"/>
      <c r="FB225" s="12"/>
      <c r="FC225" s="12"/>
      <c r="FD225" s="12"/>
      <c r="FE225" s="12"/>
      <c r="FF225" s="12"/>
      <c r="FG225" s="12"/>
      <c r="FH225" s="12"/>
      <c r="FI225" s="12"/>
      <c r="FJ225" s="12"/>
      <c r="FK225" s="12"/>
      <c r="FL225" s="12"/>
      <c r="FM225" s="12"/>
      <c r="FN225" s="12"/>
      <c r="FO225" s="12"/>
      <c r="FP225" s="12"/>
      <c r="FQ225" s="12"/>
      <c r="FR225" s="12"/>
      <c r="FS225" s="12"/>
      <c r="FT225" s="12"/>
      <c r="FU225" s="12"/>
      <c r="FV225" s="12"/>
      <c r="FW225" s="12"/>
      <c r="FX225" s="12"/>
      <c r="FY225" s="12"/>
      <c r="FZ225" s="12"/>
      <c r="GA225" s="12"/>
      <c r="GB225" s="12"/>
      <c r="GC225" s="12"/>
      <c r="GD225" s="12"/>
      <c r="GE225" s="12"/>
      <c r="GF225" s="12"/>
      <c r="GG225" s="12"/>
      <c r="GH225" s="12"/>
      <c r="GI225" s="12"/>
      <c r="GJ225" s="12"/>
      <c r="GK225" s="12"/>
      <c r="GL225" s="12"/>
      <c r="GM225" s="12"/>
      <c r="GN225" s="12"/>
      <c r="GO225" s="12"/>
      <c r="GP225" s="12"/>
      <c r="GQ225" s="12"/>
      <c r="GR225" s="12"/>
      <c r="GS225" s="12"/>
      <c r="GT225" s="12"/>
      <c r="GU225" s="12"/>
      <c r="GV225" s="12"/>
      <c r="GW225" s="12"/>
      <c r="GX225" s="12"/>
      <c r="GY225" s="12"/>
      <c r="GZ225" s="12"/>
      <c r="HA225" s="12"/>
      <c r="HB225" s="12"/>
      <c r="HC225" s="12"/>
      <c r="HD225" s="12"/>
      <c r="HE225" s="12"/>
      <c r="HF225" s="12"/>
      <c r="HG225" s="12"/>
      <c r="HH225" s="12"/>
      <c r="HI225" s="12"/>
      <c r="HJ225" s="12"/>
      <c r="HK225" s="12"/>
      <c r="HL225" s="12"/>
      <c r="HM225" s="12"/>
      <c r="HN225" s="12"/>
      <c r="HO225" s="12"/>
      <c r="HP225" s="12"/>
      <c r="HQ225" s="12"/>
    </row>
    <row r="226" spans="1:225" ht="18.95" customHeight="1" x14ac:dyDescent="0.3">
      <c r="A226" s="33"/>
      <c r="B226" s="10"/>
      <c r="C226" s="10"/>
      <c r="D226" s="6" t="s">
        <v>613</v>
      </c>
      <c r="E226" s="10"/>
      <c r="F226" s="91" t="s">
        <v>688</v>
      </c>
      <c r="G226" s="47"/>
      <c r="H226" s="7"/>
      <c r="I226" s="10"/>
      <c r="J226" s="7"/>
      <c r="K226" s="7"/>
      <c r="L226" s="10"/>
      <c r="M226" s="10"/>
      <c r="N226" s="10"/>
      <c r="O226" s="10"/>
      <c r="P226" s="10"/>
      <c r="Q226" s="10"/>
      <c r="R226" s="10"/>
      <c r="S226" s="10"/>
      <c r="T226" s="10"/>
      <c r="U226" s="10"/>
      <c r="V226" s="10"/>
      <c r="W226" s="10"/>
      <c r="X226" s="7"/>
      <c r="Y226" s="8"/>
      <c r="Z226" s="8"/>
      <c r="AA226" s="8"/>
      <c r="AB226" s="8"/>
      <c r="AC226" s="8"/>
      <c r="AD226" s="8"/>
      <c r="AE226" s="8"/>
      <c r="AF226" s="8"/>
      <c r="AG226" s="8"/>
      <c r="AH226" s="8"/>
      <c r="AI226" s="8"/>
      <c r="AJ226" s="8"/>
      <c r="AK226" s="8"/>
      <c r="AL226" s="8"/>
      <c r="AM226" s="8"/>
      <c r="AN226" s="8"/>
      <c r="AO226" s="8"/>
      <c r="AP226" s="8"/>
      <c r="AQ226" s="8"/>
      <c r="AR226" s="301"/>
      <c r="AS226" s="302"/>
      <c r="AT226" s="8"/>
      <c r="AU226" s="8"/>
      <c r="AV226" s="8"/>
      <c r="AW226" s="8"/>
      <c r="AX226" s="8"/>
      <c r="AY226" s="8"/>
      <c r="AZ226" s="8"/>
      <c r="BA226" s="8"/>
      <c r="BB226" s="8"/>
      <c r="BC226" s="8"/>
      <c r="BD226" s="10"/>
      <c r="BE226" s="10"/>
      <c r="BF226" s="10"/>
      <c r="BG226" s="10"/>
      <c r="BH226" s="10"/>
      <c r="BI226" s="10"/>
      <c r="BJ226" s="10"/>
      <c r="BK226" s="10"/>
      <c r="BL226" s="10"/>
      <c r="BM226" s="10"/>
      <c r="BN226" s="10"/>
      <c r="BO226" s="10"/>
      <c r="BP226" s="10"/>
      <c r="BQ226" s="10"/>
      <c r="BR226" s="10"/>
      <c r="BS226" s="10"/>
      <c r="BT226" s="10"/>
      <c r="BU226" s="10"/>
      <c r="BV226" s="10"/>
      <c r="BW226" s="37"/>
      <c r="BX226" s="38"/>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2"/>
      <c r="EV226" s="12"/>
      <c r="EW226" s="12"/>
      <c r="EX226" s="12"/>
      <c r="EY226" s="12"/>
      <c r="EZ226" s="12"/>
      <c r="FA226" s="12"/>
      <c r="FB226" s="12"/>
      <c r="FC226" s="12"/>
      <c r="FD226" s="12"/>
      <c r="FE226" s="12"/>
      <c r="FF226" s="12"/>
      <c r="FG226" s="12"/>
      <c r="FH226" s="12"/>
      <c r="FI226" s="12"/>
      <c r="FJ226" s="12"/>
      <c r="FK226" s="12"/>
      <c r="FL226" s="12"/>
      <c r="FM226" s="12"/>
      <c r="FN226" s="12"/>
      <c r="FO226" s="12"/>
      <c r="FP226" s="12"/>
      <c r="FQ226" s="12"/>
      <c r="FR226" s="12"/>
      <c r="FS226" s="12"/>
      <c r="FT226" s="12"/>
      <c r="FU226" s="12"/>
      <c r="FV226" s="12"/>
      <c r="FW226" s="12"/>
      <c r="FX226" s="12"/>
      <c r="FY226" s="12"/>
      <c r="FZ226" s="12"/>
      <c r="GA226" s="12"/>
      <c r="GB226" s="12"/>
      <c r="GC226" s="12"/>
      <c r="GD226" s="12"/>
      <c r="GE226" s="12"/>
      <c r="GF226" s="12"/>
      <c r="GG226" s="12"/>
      <c r="GH226" s="12"/>
      <c r="GI226" s="12"/>
      <c r="GJ226" s="12"/>
      <c r="GK226" s="12"/>
      <c r="GL226" s="12"/>
      <c r="GM226" s="12"/>
      <c r="GN226" s="12"/>
      <c r="GO226" s="12"/>
      <c r="GP226" s="12"/>
      <c r="GQ226" s="12"/>
      <c r="GR226" s="12"/>
      <c r="GS226" s="12"/>
      <c r="GT226" s="12"/>
      <c r="GU226" s="12"/>
      <c r="GV226" s="12"/>
      <c r="GW226" s="12"/>
      <c r="GX226" s="12"/>
      <c r="GY226" s="12"/>
      <c r="GZ226" s="12"/>
      <c r="HA226" s="12"/>
      <c r="HB226" s="12"/>
      <c r="HC226" s="12"/>
      <c r="HD226" s="12"/>
      <c r="HE226" s="12"/>
      <c r="HF226" s="12"/>
      <c r="HG226" s="12"/>
      <c r="HH226" s="12"/>
      <c r="HI226" s="12"/>
      <c r="HJ226" s="12"/>
      <c r="HK226" s="12"/>
      <c r="HL226" s="12"/>
      <c r="HM226" s="12"/>
      <c r="HN226" s="12"/>
      <c r="HO226" s="12"/>
      <c r="HP226" s="12"/>
      <c r="HQ226" s="12"/>
    </row>
    <row r="227" spans="1:225" ht="17.100000000000001" hidden="1" customHeight="1" x14ac:dyDescent="0.2">
      <c r="A227" s="33"/>
      <c r="B227" s="10"/>
      <c r="C227" s="10"/>
      <c r="D227" s="7"/>
      <c r="E227" s="10"/>
      <c r="F227" s="36" t="s">
        <v>684</v>
      </c>
      <c r="G227" s="10"/>
      <c r="H227" s="7"/>
      <c r="I227" s="7"/>
      <c r="J227" s="10"/>
      <c r="K227" s="10"/>
      <c r="L227" s="10"/>
      <c r="M227" s="10"/>
      <c r="N227" s="10"/>
      <c r="O227" s="10"/>
      <c r="P227" s="10"/>
      <c r="Q227" s="10"/>
      <c r="R227" s="10"/>
      <c r="S227" s="10"/>
      <c r="T227" s="10"/>
      <c r="U227" s="10"/>
      <c r="V227" s="10"/>
      <c r="W227" s="10"/>
      <c r="X227" s="10"/>
      <c r="Y227" s="1019"/>
      <c r="Z227" s="1020"/>
      <c r="AA227" s="8"/>
      <c r="AB227" s="8"/>
      <c r="AC227" s="1019"/>
      <c r="AD227" s="1020"/>
      <c r="AE227" s="8"/>
      <c r="AF227" s="8"/>
      <c r="AG227" s="8"/>
      <c r="AH227" s="8"/>
      <c r="AI227" s="8"/>
      <c r="AJ227" s="1019"/>
      <c r="AK227" s="1091"/>
      <c r="AL227" s="1091"/>
      <c r="AM227" s="1091"/>
      <c r="AN227" s="1091"/>
      <c r="AO227" s="1020"/>
      <c r="AP227" s="8"/>
      <c r="AQ227" s="8"/>
      <c r="AR227" s="301"/>
      <c r="AS227" s="302"/>
      <c r="AT227" s="8"/>
      <c r="AU227" s="8"/>
      <c r="AV227" s="8"/>
      <c r="AW227" s="8"/>
      <c r="AX227" s="1019"/>
      <c r="AY227" s="1091"/>
      <c r="AZ227" s="1091"/>
      <c r="BA227" s="1091"/>
      <c r="BB227" s="1091"/>
      <c r="BC227" s="1020"/>
      <c r="BD227" s="10"/>
      <c r="BE227" s="137" t="s">
        <v>685</v>
      </c>
      <c r="BF227" s="49"/>
      <c r="BG227" s="49"/>
      <c r="BH227" s="10"/>
      <c r="BI227" s="10"/>
      <c r="BJ227" s="10"/>
      <c r="BK227" s="10"/>
      <c r="BL227" s="10"/>
      <c r="BM227" s="10"/>
      <c r="BN227" s="10"/>
      <c r="BO227" s="10"/>
      <c r="BP227" s="10"/>
      <c r="BQ227" s="10"/>
      <c r="BR227" s="10"/>
      <c r="BS227" s="10"/>
      <c r="BT227" s="10"/>
      <c r="BU227" s="10"/>
      <c r="BV227" s="10"/>
      <c r="BW227" s="37"/>
      <c r="BX227" s="38"/>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c r="EB227" s="12"/>
      <c r="EC227" s="12"/>
      <c r="ED227" s="12"/>
      <c r="EE227" s="12"/>
      <c r="EF227" s="12"/>
      <c r="EG227" s="12"/>
      <c r="EH227" s="12"/>
      <c r="EI227" s="12"/>
      <c r="EJ227" s="12"/>
      <c r="EK227" s="12"/>
      <c r="EL227" s="12"/>
      <c r="EM227" s="12"/>
      <c r="EN227" s="12"/>
      <c r="EO227" s="12"/>
      <c r="EP227" s="12"/>
      <c r="EQ227" s="12"/>
      <c r="ER227" s="12"/>
      <c r="ES227" s="12"/>
      <c r="ET227" s="12"/>
      <c r="EU227" s="12"/>
      <c r="EV227" s="12"/>
      <c r="EW227" s="12"/>
      <c r="EX227" s="12"/>
      <c r="EY227" s="12"/>
      <c r="EZ227" s="12"/>
      <c r="FA227" s="12"/>
      <c r="FB227" s="12"/>
      <c r="FC227" s="12"/>
      <c r="FD227" s="12"/>
      <c r="FE227" s="12"/>
      <c r="FF227" s="12"/>
      <c r="FG227" s="12"/>
      <c r="FH227" s="12"/>
      <c r="FI227" s="12"/>
      <c r="FJ227" s="12"/>
      <c r="FK227" s="12"/>
      <c r="FL227" s="12"/>
      <c r="FM227" s="12"/>
      <c r="FN227" s="12"/>
      <c r="FO227" s="12"/>
      <c r="FP227" s="12"/>
      <c r="FQ227" s="12"/>
      <c r="FR227" s="12"/>
      <c r="FS227" s="12"/>
      <c r="FT227" s="12"/>
      <c r="FU227" s="12"/>
      <c r="FV227" s="12"/>
      <c r="FW227" s="12"/>
      <c r="FX227" s="12"/>
      <c r="FY227" s="12"/>
      <c r="FZ227" s="12"/>
      <c r="GA227" s="12"/>
      <c r="GB227" s="12"/>
      <c r="GC227" s="12"/>
      <c r="GD227" s="12"/>
      <c r="GE227" s="12"/>
      <c r="GF227" s="12"/>
      <c r="GG227" s="12"/>
      <c r="GH227" s="12"/>
      <c r="GI227" s="12"/>
      <c r="GJ227" s="12"/>
      <c r="GK227" s="12"/>
      <c r="GL227" s="12"/>
      <c r="GM227" s="12"/>
      <c r="GN227" s="12"/>
      <c r="GO227" s="12"/>
      <c r="GP227" s="12"/>
      <c r="GQ227" s="12"/>
      <c r="GR227" s="12"/>
      <c r="GS227" s="12"/>
      <c r="GT227" s="12"/>
      <c r="GU227" s="12"/>
      <c r="GV227" s="12"/>
      <c r="GW227" s="12"/>
      <c r="GX227" s="12"/>
      <c r="GY227" s="12"/>
      <c r="GZ227" s="12"/>
      <c r="HA227" s="12"/>
      <c r="HB227" s="12"/>
      <c r="HC227" s="12"/>
      <c r="HD227" s="12"/>
      <c r="HE227" s="12"/>
      <c r="HF227" s="12"/>
      <c r="HG227" s="12"/>
      <c r="HH227" s="12"/>
      <c r="HI227" s="12"/>
      <c r="HJ227" s="12"/>
      <c r="HK227" s="12"/>
      <c r="HL227" s="12"/>
      <c r="HM227" s="12"/>
      <c r="HN227" s="12"/>
      <c r="HO227" s="12"/>
      <c r="HP227" s="12"/>
      <c r="HQ227" s="12"/>
    </row>
    <row r="228" spans="1:225" ht="18.95" customHeight="1" x14ac:dyDescent="0.2">
      <c r="A228" s="33"/>
      <c r="B228" s="10"/>
      <c r="C228" s="10"/>
      <c r="D228" s="7"/>
      <c r="E228" s="10"/>
      <c r="F228" s="36" t="s">
        <v>111</v>
      </c>
      <c r="G228" s="10"/>
      <c r="H228" s="7"/>
      <c r="I228" s="7"/>
      <c r="J228" s="10"/>
      <c r="K228" s="10"/>
      <c r="L228" s="10"/>
      <c r="M228" s="10"/>
      <c r="N228" s="10"/>
      <c r="O228" s="10"/>
      <c r="P228" s="10"/>
      <c r="Q228" s="10"/>
      <c r="R228" s="10"/>
      <c r="S228" s="10"/>
      <c r="T228" s="10"/>
      <c r="U228" s="10"/>
      <c r="V228" s="10"/>
      <c r="W228" s="10"/>
      <c r="X228" s="10"/>
      <c r="Y228" s="1019"/>
      <c r="Z228" s="1020"/>
      <c r="AA228" s="8"/>
      <c r="AB228" s="8"/>
      <c r="AC228" s="1019" t="s">
        <v>857</v>
      </c>
      <c r="AD228" s="1020"/>
      <c r="AE228" s="8"/>
      <c r="AF228" s="8"/>
      <c r="AG228" s="8"/>
      <c r="AH228" s="8"/>
      <c r="AI228" s="8"/>
      <c r="AJ228" s="1019"/>
      <c r="AK228" s="1091"/>
      <c r="AL228" s="1091"/>
      <c r="AM228" s="1091"/>
      <c r="AN228" s="1091"/>
      <c r="AO228" s="1020"/>
      <c r="AP228" s="8"/>
      <c r="AQ228" s="8"/>
      <c r="AR228" s="301"/>
      <c r="AS228" s="302"/>
      <c r="AT228" s="8"/>
      <c r="AU228" s="8"/>
      <c r="AV228" s="8"/>
      <c r="AW228" s="8"/>
      <c r="AX228" s="1019"/>
      <c r="AY228" s="1091"/>
      <c r="AZ228" s="1091"/>
      <c r="BA228" s="1091"/>
      <c r="BB228" s="1091"/>
      <c r="BC228" s="1020"/>
      <c r="BD228" s="10"/>
      <c r="BE228" s="137" t="s">
        <v>685</v>
      </c>
      <c r="BF228" s="49"/>
      <c r="BG228" s="49"/>
      <c r="BH228" s="10"/>
      <c r="BI228" s="10"/>
      <c r="BJ228" s="10"/>
      <c r="BK228" s="10"/>
      <c r="BL228" s="10"/>
      <c r="BM228" s="10"/>
      <c r="BN228" s="10"/>
      <c r="BO228" s="10"/>
      <c r="BP228" s="10"/>
      <c r="BQ228" s="10"/>
      <c r="BR228" s="10"/>
      <c r="BS228" s="10"/>
      <c r="BT228" s="10"/>
      <c r="BU228" s="10"/>
      <c r="BV228" s="10"/>
      <c r="BW228" s="37"/>
      <c r="BX228" s="38"/>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c r="EC228" s="12"/>
      <c r="ED228" s="12"/>
      <c r="EE228" s="12"/>
      <c r="EF228" s="12"/>
      <c r="EG228" s="12"/>
      <c r="EH228" s="12"/>
      <c r="EI228" s="12"/>
      <c r="EJ228" s="12"/>
      <c r="EK228" s="12"/>
      <c r="EL228" s="12"/>
      <c r="EM228" s="12"/>
      <c r="EN228" s="12"/>
      <c r="EO228" s="12"/>
      <c r="EP228" s="12"/>
      <c r="EQ228" s="12"/>
      <c r="ER228" s="12"/>
      <c r="ES228" s="12"/>
      <c r="ET228" s="12"/>
      <c r="EU228" s="12"/>
      <c r="EV228" s="12"/>
      <c r="EW228" s="12"/>
      <c r="EX228" s="12"/>
      <c r="EY228" s="12"/>
      <c r="EZ228" s="12"/>
      <c r="FA228" s="12"/>
      <c r="FB228" s="12"/>
      <c r="FC228" s="12"/>
      <c r="FD228" s="12"/>
      <c r="FE228" s="12"/>
      <c r="FF228" s="12"/>
      <c r="FG228" s="12"/>
      <c r="FH228" s="12"/>
      <c r="FI228" s="12"/>
      <c r="FJ228" s="12"/>
      <c r="FK228" s="12"/>
      <c r="FL228" s="12"/>
      <c r="FM228" s="12"/>
      <c r="FN228" s="12"/>
      <c r="FO228" s="12"/>
      <c r="FP228" s="12"/>
      <c r="FQ228" s="12"/>
      <c r="FR228" s="12"/>
      <c r="FS228" s="12"/>
      <c r="FT228" s="12"/>
      <c r="FU228" s="12"/>
      <c r="FV228" s="12"/>
      <c r="FW228" s="12"/>
      <c r="FX228" s="12"/>
      <c r="FY228" s="12"/>
      <c r="FZ228" s="12"/>
      <c r="GA228" s="12"/>
      <c r="GB228" s="12"/>
      <c r="GC228" s="12"/>
      <c r="GD228" s="12"/>
      <c r="GE228" s="12"/>
      <c r="GF228" s="12"/>
      <c r="GG228" s="12"/>
      <c r="GH228" s="12"/>
      <c r="GI228" s="12"/>
      <c r="GJ228" s="12"/>
      <c r="GK228" s="12"/>
      <c r="GL228" s="12"/>
      <c r="GM228" s="12"/>
      <c r="GN228" s="12"/>
      <c r="GO228" s="12"/>
      <c r="GP228" s="12"/>
      <c r="GQ228" s="12"/>
      <c r="GR228" s="12"/>
      <c r="GS228" s="12"/>
      <c r="GT228" s="12"/>
      <c r="GU228" s="12"/>
      <c r="GV228" s="12"/>
      <c r="GW228" s="12"/>
      <c r="GX228" s="12"/>
      <c r="GY228" s="12"/>
      <c r="GZ228" s="12"/>
      <c r="HA228" s="12"/>
      <c r="HB228" s="12"/>
      <c r="HC228" s="12"/>
      <c r="HD228" s="12"/>
      <c r="HE228" s="12"/>
      <c r="HF228" s="12"/>
      <c r="HG228" s="12"/>
      <c r="HH228" s="12"/>
      <c r="HI228" s="12"/>
      <c r="HJ228" s="12"/>
      <c r="HK228" s="12"/>
      <c r="HL228" s="12"/>
      <c r="HM228" s="12"/>
      <c r="HN228" s="12"/>
      <c r="HO228" s="12"/>
      <c r="HP228" s="12"/>
      <c r="HQ228" s="12"/>
    </row>
    <row r="229" spans="1:225" ht="9" customHeight="1" x14ac:dyDescent="0.25">
      <c r="A229" s="33"/>
      <c r="B229" s="10"/>
      <c r="C229" s="10"/>
      <c r="D229" s="7"/>
      <c r="E229" s="10"/>
      <c r="F229" s="36"/>
      <c r="G229" s="10"/>
      <c r="H229" s="7"/>
      <c r="I229" s="7"/>
      <c r="J229" s="10"/>
      <c r="K229" s="10"/>
      <c r="L229" s="10"/>
      <c r="M229" s="10"/>
      <c r="N229" s="10"/>
      <c r="O229" s="10"/>
      <c r="P229" s="10"/>
      <c r="Q229" s="10"/>
      <c r="R229" s="10"/>
      <c r="S229" s="10"/>
      <c r="T229" s="10"/>
      <c r="U229" s="10"/>
      <c r="V229" s="10"/>
      <c r="W229" s="10"/>
      <c r="X229" s="10"/>
      <c r="Y229" s="128"/>
      <c r="Z229" s="128"/>
      <c r="AA229" s="10"/>
      <c r="AB229" s="10"/>
      <c r="AC229" s="60"/>
      <c r="AD229" s="60"/>
      <c r="AE229" s="10"/>
      <c r="AF229" s="10"/>
      <c r="AG229" s="10"/>
      <c r="AH229" s="10"/>
      <c r="AI229" s="10"/>
      <c r="AJ229" s="128"/>
      <c r="AK229" s="128"/>
      <c r="AL229" s="128"/>
      <c r="AM229" s="128"/>
      <c r="AN229" s="128"/>
      <c r="AO229" s="128"/>
      <c r="AP229" s="10"/>
      <c r="AQ229" s="10"/>
      <c r="AR229" s="10"/>
      <c r="AS229" s="10"/>
      <c r="AT229" s="10"/>
      <c r="AU229" s="10"/>
      <c r="AV229" s="10"/>
      <c r="AW229" s="10"/>
      <c r="AX229" s="60"/>
      <c r="AY229" s="60"/>
      <c r="AZ229" s="60"/>
      <c r="BA229" s="60"/>
      <c r="BB229" s="60"/>
      <c r="BC229" s="60"/>
      <c r="BD229" s="10"/>
      <c r="BE229" s="91"/>
      <c r="BF229" s="49"/>
      <c r="BG229" s="49"/>
      <c r="BH229" s="10"/>
      <c r="BI229" s="10"/>
      <c r="BJ229" s="10"/>
      <c r="BK229" s="10"/>
      <c r="BL229" s="10"/>
      <c r="BM229" s="10"/>
      <c r="BN229" s="10"/>
      <c r="BO229" s="10"/>
      <c r="BP229" s="10"/>
      <c r="BQ229" s="10"/>
      <c r="BR229" s="10"/>
      <c r="BS229" s="10"/>
      <c r="BT229" s="10"/>
      <c r="BU229" s="10"/>
      <c r="BV229" s="10"/>
      <c r="BW229" s="37"/>
      <c r="BX229" s="38"/>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c r="EC229" s="12"/>
      <c r="ED229" s="12"/>
      <c r="EE229" s="12"/>
      <c r="EF229" s="12"/>
      <c r="EG229" s="12"/>
      <c r="EH229" s="12"/>
      <c r="EI229" s="12"/>
      <c r="EJ229" s="12"/>
      <c r="EK229" s="12"/>
      <c r="EL229" s="12"/>
      <c r="EM229" s="12"/>
      <c r="EN229" s="12"/>
      <c r="EO229" s="12"/>
      <c r="EP229" s="12"/>
      <c r="EQ229" s="12"/>
      <c r="ER229" s="12"/>
      <c r="ES229" s="12"/>
      <c r="ET229" s="12"/>
      <c r="EU229" s="12"/>
      <c r="EV229" s="12"/>
      <c r="EW229" s="12"/>
      <c r="EX229" s="12"/>
      <c r="EY229" s="12"/>
      <c r="EZ229" s="12"/>
      <c r="FA229" s="12"/>
      <c r="FB229" s="12"/>
      <c r="FC229" s="12"/>
      <c r="FD229" s="12"/>
      <c r="FE229" s="12"/>
      <c r="FF229" s="12"/>
      <c r="FG229" s="12"/>
      <c r="FH229" s="12"/>
      <c r="FI229" s="12"/>
      <c r="FJ229" s="12"/>
      <c r="FK229" s="12"/>
      <c r="FL229" s="12"/>
      <c r="FM229" s="12"/>
      <c r="FN229" s="12"/>
      <c r="FO229" s="12"/>
      <c r="FP229" s="12"/>
      <c r="FQ229" s="12"/>
      <c r="FR229" s="12"/>
      <c r="FS229" s="12"/>
      <c r="FT229" s="12"/>
      <c r="FU229" s="12"/>
      <c r="FV229" s="12"/>
      <c r="FW229" s="12"/>
      <c r="FX229" s="12"/>
      <c r="FY229" s="12"/>
      <c r="FZ229" s="12"/>
      <c r="GA229" s="12"/>
      <c r="GB229" s="12"/>
      <c r="GC229" s="12"/>
      <c r="GD229" s="12"/>
      <c r="GE229" s="12"/>
      <c r="GF229" s="12"/>
      <c r="GG229" s="12"/>
      <c r="GH229" s="12"/>
      <c r="GI229" s="12"/>
      <c r="GJ229" s="12"/>
      <c r="GK229" s="12"/>
      <c r="GL229" s="12"/>
      <c r="GM229" s="12"/>
      <c r="GN229" s="12"/>
      <c r="GO229" s="12"/>
      <c r="GP229" s="12"/>
      <c r="GQ229" s="12"/>
      <c r="GR229" s="12"/>
      <c r="GS229" s="12"/>
      <c r="GT229" s="12"/>
      <c r="GU229" s="12"/>
      <c r="GV229" s="12"/>
      <c r="GW229" s="12"/>
      <c r="GX229" s="12"/>
      <c r="GY229" s="12"/>
      <c r="GZ229" s="12"/>
      <c r="HA229" s="12"/>
      <c r="HB229" s="12"/>
      <c r="HC229" s="12"/>
      <c r="HD229" s="12"/>
      <c r="HE229" s="12"/>
      <c r="HF229" s="12"/>
      <c r="HG229" s="12"/>
      <c r="HH229" s="12"/>
      <c r="HI229" s="12"/>
      <c r="HJ229" s="12"/>
      <c r="HK229" s="12"/>
      <c r="HL229" s="12"/>
      <c r="HM229" s="12"/>
      <c r="HN229" s="12"/>
      <c r="HO229" s="12"/>
      <c r="HP229" s="12"/>
      <c r="HQ229" s="12"/>
    </row>
    <row r="230" spans="1:225" ht="6" customHeight="1" x14ac:dyDescent="0.25">
      <c r="A230" s="33"/>
      <c r="B230" s="10"/>
      <c r="C230" s="138"/>
      <c r="D230" s="139"/>
      <c r="F230" s="36"/>
      <c r="G230" s="10"/>
      <c r="I230" s="7"/>
      <c r="J230" s="10"/>
      <c r="K230" s="10"/>
      <c r="M230" s="10"/>
      <c r="N230" s="10"/>
      <c r="O230" s="10"/>
      <c r="P230" s="10"/>
      <c r="Q230" s="10"/>
      <c r="R230" s="10"/>
      <c r="S230" s="10"/>
      <c r="T230" s="10"/>
      <c r="U230" s="10"/>
      <c r="V230" s="10"/>
      <c r="W230" s="10"/>
      <c r="X230" s="10"/>
      <c r="Y230" s="128"/>
      <c r="Z230" s="128"/>
      <c r="AA230" s="10"/>
      <c r="AB230" s="10"/>
      <c r="AC230" s="60"/>
      <c r="AD230" s="60"/>
      <c r="AE230" s="10"/>
      <c r="AF230" s="10"/>
      <c r="AG230" s="10"/>
      <c r="AH230" s="10"/>
      <c r="AI230" s="10"/>
      <c r="AJ230" s="128"/>
      <c r="AK230" s="128"/>
      <c r="AL230" s="128"/>
      <c r="AM230" s="128"/>
      <c r="AN230" s="128"/>
      <c r="AO230" s="128"/>
      <c r="AP230" s="10"/>
      <c r="AQ230" s="10"/>
      <c r="AR230" s="10"/>
      <c r="AS230" s="10"/>
      <c r="AT230" s="10"/>
      <c r="AU230" s="10"/>
      <c r="AV230" s="10"/>
      <c r="AW230" s="10"/>
      <c r="AX230" s="60"/>
      <c r="AY230" s="60"/>
      <c r="AZ230" s="60"/>
      <c r="BA230" s="60"/>
      <c r="BB230" s="60"/>
      <c r="BC230" s="60"/>
      <c r="BD230" s="10"/>
      <c r="BE230" s="91"/>
      <c r="BF230" s="49"/>
      <c r="BG230" s="49"/>
      <c r="BH230" s="10"/>
      <c r="BI230" s="10"/>
      <c r="BJ230" s="10"/>
      <c r="BK230" s="10"/>
      <c r="BL230" s="10"/>
      <c r="BM230" s="10"/>
      <c r="BN230" s="10"/>
      <c r="BO230" s="10"/>
      <c r="BP230" s="10"/>
      <c r="BQ230" s="10"/>
      <c r="BR230" s="10"/>
      <c r="BS230" s="10"/>
      <c r="BT230" s="10"/>
      <c r="BU230" s="10"/>
      <c r="BV230" s="10"/>
      <c r="BW230" s="37"/>
      <c r="BX230" s="38"/>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c r="FP230" s="12"/>
      <c r="FQ230" s="12"/>
      <c r="FR230" s="12"/>
      <c r="FS230" s="12"/>
      <c r="FT230" s="12"/>
      <c r="FU230" s="12"/>
      <c r="FV230" s="12"/>
      <c r="FW230" s="12"/>
      <c r="FX230" s="12"/>
      <c r="FY230" s="12"/>
      <c r="FZ230" s="12"/>
      <c r="GA230" s="12"/>
      <c r="GB230" s="12"/>
      <c r="GC230" s="12"/>
      <c r="GD230" s="12"/>
      <c r="GE230" s="12"/>
      <c r="GF230" s="12"/>
      <c r="GG230" s="12"/>
      <c r="GH230" s="12"/>
      <c r="GI230" s="12"/>
      <c r="GJ230" s="12"/>
      <c r="GK230" s="12"/>
      <c r="GL230" s="12"/>
      <c r="GM230" s="12"/>
      <c r="GN230" s="12"/>
      <c r="GO230" s="12"/>
      <c r="GP230" s="12"/>
      <c r="GQ230" s="12"/>
      <c r="GR230" s="12"/>
      <c r="GS230" s="12"/>
      <c r="GT230" s="12"/>
      <c r="GU230" s="12"/>
      <c r="GV230" s="12"/>
      <c r="GW230" s="12"/>
      <c r="GX230" s="12"/>
      <c r="GY230" s="12"/>
      <c r="GZ230" s="12"/>
      <c r="HA230" s="12"/>
      <c r="HB230" s="12"/>
      <c r="HC230" s="12"/>
      <c r="HD230" s="12"/>
      <c r="HE230" s="12"/>
      <c r="HF230" s="12"/>
      <c r="HG230" s="12"/>
      <c r="HH230" s="12"/>
      <c r="HI230" s="12"/>
      <c r="HJ230" s="12"/>
      <c r="HK230" s="12"/>
      <c r="HL230" s="12"/>
      <c r="HM230" s="12"/>
      <c r="HN230" s="12"/>
      <c r="HO230" s="12"/>
      <c r="HP230" s="12"/>
      <c r="HQ230" s="12"/>
    </row>
    <row r="231" spans="1:225" ht="15.95" customHeight="1" x14ac:dyDescent="0.25">
      <c r="A231" s="33"/>
      <c r="B231" s="10"/>
      <c r="C231" s="138" t="s">
        <v>689</v>
      </c>
      <c r="D231" s="7" t="s">
        <v>690</v>
      </c>
      <c r="F231" s="36"/>
      <c r="G231" s="10"/>
      <c r="I231" s="7"/>
      <c r="J231" s="10"/>
      <c r="K231" s="10"/>
      <c r="M231" s="10"/>
      <c r="N231" s="10"/>
      <c r="O231" s="10"/>
      <c r="P231" s="10"/>
      <c r="Q231" s="10"/>
      <c r="R231" s="10"/>
      <c r="S231" s="10"/>
      <c r="T231" s="10"/>
      <c r="U231" s="10"/>
      <c r="V231" s="10"/>
      <c r="W231" s="10"/>
      <c r="X231" s="10"/>
      <c r="Y231" s="128"/>
      <c r="Z231" s="128"/>
      <c r="AA231" s="10"/>
      <c r="AB231" s="10"/>
      <c r="AC231" s="60"/>
      <c r="AD231" s="60"/>
      <c r="AE231" s="10"/>
      <c r="AF231" s="10"/>
      <c r="AG231" s="10"/>
      <c r="AH231" s="10"/>
      <c r="AI231" s="10"/>
      <c r="AJ231" s="128"/>
      <c r="AK231" s="128"/>
      <c r="AL231" s="128"/>
      <c r="AM231" s="128"/>
      <c r="AN231" s="128"/>
      <c r="AO231" s="128"/>
      <c r="AP231" s="10"/>
      <c r="AQ231" s="10"/>
      <c r="AR231" s="10"/>
      <c r="AS231" s="10"/>
      <c r="AT231" s="10"/>
      <c r="AU231" s="10"/>
      <c r="AV231" s="10"/>
      <c r="AW231" s="10"/>
      <c r="AX231" s="60"/>
      <c r="AY231" s="60"/>
      <c r="AZ231" s="60"/>
      <c r="BA231" s="60"/>
      <c r="BB231" s="60"/>
      <c r="BC231" s="60"/>
      <c r="BD231" s="10"/>
      <c r="BE231" s="91"/>
      <c r="BF231" s="49"/>
      <c r="BG231" s="49"/>
      <c r="BH231" s="10"/>
      <c r="BI231" s="10"/>
      <c r="BJ231" s="10"/>
      <c r="BK231" s="10"/>
      <c r="BL231" s="10"/>
      <c r="BM231" s="10"/>
      <c r="BN231" s="10"/>
      <c r="BO231" s="10"/>
      <c r="BP231" s="10"/>
      <c r="BQ231" s="10"/>
      <c r="BR231" s="10"/>
      <c r="BS231" s="10"/>
      <c r="BT231" s="10"/>
      <c r="BU231" s="10"/>
      <c r="BV231" s="10"/>
      <c r="BW231" s="37"/>
      <c r="BX231" s="38"/>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12"/>
      <c r="ED231" s="12"/>
      <c r="EE231" s="12"/>
      <c r="EF231" s="12"/>
      <c r="EG231" s="12"/>
      <c r="EH231" s="12"/>
      <c r="EI231" s="12"/>
      <c r="EJ231" s="12"/>
      <c r="EK231" s="12"/>
      <c r="EL231" s="12"/>
      <c r="EM231" s="12"/>
      <c r="EN231" s="12"/>
      <c r="EO231" s="12"/>
      <c r="EP231" s="12"/>
      <c r="EQ231" s="12"/>
      <c r="ER231" s="12"/>
      <c r="ES231" s="12"/>
      <c r="ET231" s="12"/>
      <c r="EU231" s="12"/>
      <c r="EV231" s="12"/>
      <c r="EW231" s="12"/>
      <c r="EX231" s="12"/>
      <c r="EY231" s="12"/>
      <c r="EZ231" s="12"/>
      <c r="FA231" s="12"/>
      <c r="FB231" s="12"/>
      <c r="FC231" s="12"/>
      <c r="FD231" s="12"/>
      <c r="FE231" s="12"/>
      <c r="FF231" s="12"/>
      <c r="FG231" s="12"/>
      <c r="FH231" s="12"/>
      <c r="FI231" s="12"/>
      <c r="FJ231" s="12"/>
      <c r="FK231" s="12"/>
      <c r="FL231" s="12"/>
      <c r="FM231" s="12"/>
      <c r="FN231" s="12"/>
      <c r="FO231" s="12"/>
      <c r="FP231" s="12"/>
      <c r="FQ231" s="12"/>
      <c r="FR231" s="12"/>
      <c r="FS231" s="12"/>
      <c r="FT231" s="12"/>
      <c r="FU231" s="12"/>
      <c r="FV231" s="12"/>
      <c r="FW231" s="12"/>
      <c r="FX231" s="12"/>
      <c r="FY231" s="12"/>
      <c r="FZ231" s="12"/>
      <c r="GA231" s="12"/>
      <c r="GB231" s="12"/>
      <c r="GC231" s="12"/>
      <c r="GD231" s="12"/>
      <c r="GE231" s="12"/>
      <c r="GF231" s="12"/>
      <c r="GG231" s="12"/>
      <c r="GH231" s="12"/>
      <c r="GI231" s="12"/>
      <c r="GJ231" s="12"/>
      <c r="GK231" s="12"/>
      <c r="GL231" s="12"/>
      <c r="GM231" s="12"/>
      <c r="GN231" s="12"/>
      <c r="GO231" s="12"/>
      <c r="GP231" s="12"/>
      <c r="GQ231" s="12"/>
      <c r="GR231" s="12"/>
      <c r="GS231" s="12"/>
      <c r="GT231" s="12"/>
      <c r="GU231" s="12"/>
      <c r="GV231" s="12"/>
      <c r="GW231" s="12"/>
      <c r="GX231" s="12"/>
      <c r="GY231" s="12"/>
      <c r="GZ231" s="12"/>
      <c r="HA231" s="12"/>
      <c r="HB231" s="12"/>
      <c r="HC231" s="12"/>
      <c r="HD231" s="12"/>
      <c r="HE231" s="12"/>
      <c r="HF231" s="12"/>
      <c r="HG231" s="12"/>
      <c r="HH231" s="12"/>
      <c r="HI231" s="12"/>
      <c r="HJ231" s="12"/>
      <c r="HK231" s="12"/>
      <c r="HL231" s="12"/>
      <c r="HM231" s="12"/>
      <c r="HN231" s="12"/>
      <c r="HO231" s="12"/>
      <c r="HP231" s="12"/>
      <c r="HQ231" s="12"/>
    </row>
    <row r="232" spans="1:225" ht="15.95" customHeight="1" x14ac:dyDescent="0.25">
      <c r="A232" s="33"/>
      <c r="B232" s="10"/>
      <c r="C232" s="138" t="s">
        <v>560</v>
      </c>
      <c r="D232" s="7" t="s">
        <v>20</v>
      </c>
      <c r="E232" s="10"/>
      <c r="F232" s="36"/>
      <c r="G232" s="10"/>
      <c r="H232" s="7"/>
      <c r="I232" s="7"/>
      <c r="J232" s="10"/>
      <c r="K232" s="10"/>
      <c r="L232" s="10"/>
      <c r="M232" s="10"/>
      <c r="N232" s="10"/>
      <c r="O232" s="10"/>
      <c r="P232" s="10"/>
      <c r="Q232" s="10"/>
      <c r="R232" s="10"/>
      <c r="S232" s="10"/>
      <c r="T232" s="10"/>
      <c r="U232" s="10"/>
      <c r="V232" s="10"/>
      <c r="W232" s="10"/>
      <c r="X232" s="10"/>
      <c r="Y232" s="128"/>
      <c r="Z232" s="128"/>
      <c r="AA232" s="10"/>
      <c r="AB232" s="10"/>
      <c r="AC232" s="60"/>
      <c r="AD232" s="60"/>
      <c r="AE232" s="10"/>
      <c r="AF232" s="10"/>
      <c r="AG232" s="10"/>
      <c r="AH232" s="10"/>
      <c r="AI232" s="10"/>
      <c r="AJ232" s="128"/>
      <c r="AK232" s="128"/>
      <c r="AL232" s="128"/>
      <c r="AM232" s="128"/>
      <c r="AN232" s="128"/>
      <c r="AO232" s="128"/>
      <c r="AP232" s="10"/>
      <c r="AQ232" s="10"/>
      <c r="AR232" s="10"/>
      <c r="AS232" s="10"/>
      <c r="AT232" s="10"/>
      <c r="AU232" s="10"/>
      <c r="AV232" s="10"/>
      <c r="AW232" s="10"/>
      <c r="AX232" s="60"/>
      <c r="AY232" s="60"/>
      <c r="AZ232" s="60"/>
      <c r="BA232" s="60"/>
      <c r="BB232" s="60"/>
      <c r="BC232" s="60"/>
      <c r="BD232" s="10"/>
      <c r="BE232" s="91"/>
      <c r="BF232" s="49"/>
      <c r="BG232" s="49"/>
      <c r="BH232" s="10"/>
      <c r="BI232" s="10"/>
      <c r="BJ232" s="10"/>
      <c r="BK232" s="10"/>
      <c r="BL232" s="10"/>
      <c r="BM232" s="10"/>
      <c r="BN232" s="10"/>
      <c r="BO232" s="10"/>
      <c r="BP232" s="10"/>
      <c r="BQ232" s="10"/>
      <c r="BR232" s="10"/>
      <c r="BS232" s="10"/>
      <c r="BT232" s="10"/>
      <c r="BU232" s="10"/>
      <c r="BV232" s="10"/>
      <c r="BW232" s="37"/>
      <c r="BX232" s="38"/>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c r="EC232" s="12"/>
      <c r="ED232" s="12"/>
      <c r="EE232" s="12"/>
      <c r="EF232" s="12"/>
      <c r="EG232" s="12"/>
      <c r="EH232" s="12"/>
      <c r="EI232" s="12"/>
      <c r="EJ232" s="12"/>
      <c r="EK232" s="12"/>
      <c r="EL232" s="12"/>
      <c r="EM232" s="12"/>
      <c r="EN232" s="12"/>
      <c r="EO232" s="12"/>
      <c r="EP232" s="12"/>
      <c r="EQ232" s="12"/>
      <c r="ER232" s="12"/>
      <c r="ES232" s="12"/>
      <c r="ET232" s="12"/>
      <c r="EU232" s="12"/>
      <c r="EV232" s="12"/>
      <c r="EW232" s="12"/>
      <c r="EX232" s="12"/>
      <c r="EY232" s="12"/>
      <c r="EZ232" s="12"/>
      <c r="FA232" s="12"/>
      <c r="FB232" s="12"/>
      <c r="FC232" s="12"/>
      <c r="FD232" s="12"/>
      <c r="FE232" s="12"/>
      <c r="FF232" s="12"/>
      <c r="FG232" s="12"/>
      <c r="FH232" s="12"/>
      <c r="FI232" s="12"/>
      <c r="FJ232" s="12"/>
      <c r="FK232" s="12"/>
      <c r="FL232" s="12"/>
      <c r="FM232" s="12"/>
      <c r="FN232" s="12"/>
      <c r="FO232" s="12"/>
      <c r="FP232" s="12"/>
      <c r="FQ232" s="12"/>
      <c r="FR232" s="12"/>
      <c r="FS232" s="12"/>
      <c r="FT232" s="12"/>
      <c r="FU232" s="12"/>
      <c r="FV232" s="12"/>
      <c r="FW232" s="12"/>
      <c r="FX232" s="12"/>
      <c r="FY232" s="12"/>
      <c r="FZ232" s="12"/>
      <c r="GA232" s="12"/>
      <c r="GB232" s="12"/>
      <c r="GC232" s="12"/>
      <c r="GD232" s="12"/>
      <c r="GE232" s="12"/>
      <c r="GF232" s="12"/>
      <c r="GG232" s="12"/>
      <c r="GH232" s="12"/>
      <c r="GI232" s="12"/>
      <c r="GJ232" s="12"/>
      <c r="GK232" s="12"/>
      <c r="GL232" s="12"/>
      <c r="GM232" s="12"/>
      <c r="GN232" s="12"/>
      <c r="GO232" s="12"/>
      <c r="GP232" s="12"/>
      <c r="GQ232" s="12"/>
      <c r="GR232" s="12"/>
      <c r="GS232" s="12"/>
      <c r="GT232" s="12"/>
      <c r="GU232" s="12"/>
      <c r="GV232" s="12"/>
      <c r="GW232" s="12"/>
      <c r="GX232" s="12"/>
      <c r="GY232" s="12"/>
      <c r="GZ232" s="12"/>
      <c r="HA232" s="12"/>
      <c r="HB232" s="12"/>
      <c r="HC232" s="12"/>
      <c r="HD232" s="12"/>
      <c r="HE232" s="12"/>
      <c r="HF232" s="12"/>
      <c r="HG232" s="12"/>
      <c r="HH232" s="12"/>
      <c r="HI232" s="12"/>
      <c r="HJ232" s="12"/>
      <c r="HK232" s="12"/>
      <c r="HL232" s="12"/>
      <c r="HM232" s="12"/>
      <c r="HN232" s="12"/>
      <c r="HO232" s="12"/>
      <c r="HP232" s="12"/>
      <c r="HQ232" s="12"/>
    </row>
    <row r="233" spans="1:225" ht="21" customHeight="1" x14ac:dyDescent="0.25">
      <c r="A233" s="33"/>
      <c r="B233" s="10"/>
      <c r="C233" s="138"/>
      <c r="D233" s="7"/>
      <c r="E233" s="10"/>
      <c r="F233" s="36"/>
      <c r="G233" s="10"/>
      <c r="H233" s="7"/>
      <c r="I233" s="7"/>
      <c r="J233" s="10"/>
      <c r="K233" s="10"/>
      <c r="L233" s="10"/>
      <c r="M233" s="10"/>
      <c r="N233" s="10"/>
      <c r="O233" s="10"/>
      <c r="P233" s="10"/>
      <c r="Q233" s="10"/>
      <c r="R233" s="10"/>
      <c r="S233" s="10"/>
      <c r="T233" s="10"/>
      <c r="U233" s="10"/>
      <c r="V233" s="10"/>
      <c r="W233" s="10"/>
      <c r="X233" s="10"/>
      <c r="Y233" s="128"/>
      <c r="Z233" s="128"/>
      <c r="AA233" s="10"/>
      <c r="AB233" s="10"/>
      <c r="AC233" s="60"/>
      <c r="AD233" s="60"/>
      <c r="AE233" s="10"/>
      <c r="AF233" s="10"/>
      <c r="AG233" s="10"/>
      <c r="AH233" s="10"/>
      <c r="AI233" s="10"/>
      <c r="AJ233" s="128"/>
      <c r="AK233" s="128"/>
      <c r="AL233" s="128"/>
      <c r="AM233" s="128"/>
      <c r="AN233" s="128"/>
      <c r="AO233" s="128"/>
      <c r="AP233" s="10"/>
      <c r="AQ233" s="10"/>
      <c r="AR233" s="10"/>
      <c r="AS233" s="10"/>
      <c r="AT233" s="10"/>
      <c r="AU233" s="10"/>
      <c r="AV233" s="10"/>
      <c r="AW233" s="10"/>
      <c r="AX233" s="60"/>
      <c r="AY233" s="60"/>
      <c r="AZ233" s="60"/>
      <c r="BA233" s="60"/>
      <c r="BB233" s="60"/>
      <c r="BC233" s="60"/>
      <c r="BD233" s="10"/>
      <c r="BE233" s="91"/>
      <c r="BF233" s="49"/>
      <c r="BG233" s="49"/>
      <c r="BH233" s="10"/>
      <c r="BI233" s="10"/>
      <c r="BJ233" s="10"/>
      <c r="BK233" s="10"/>
      <c r="BL233" s="10"/>
      <c r="BM233" s="10"/>
      <c r="BN233" s="10"/>
      <c r="BO233" s="10"/>
      <c r="BP233" s="10"/>
      <c r="BQ233" s="10"/>
      <c r="BR233" s="10"/>
      <c r="BS233" s="10"/>
      <c r="BT233" s="10"/>
      <c r="BU233" s="10"/>
      <c r="BV233" s="10"/>
      <c r="BW233" s="37"/>
      <c r="BX233" s="38"/>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12"/>
      <c r="ED233" s="12"/>
      <c r="EE233" s="12"/>
      <c r="EF233" s="12"/>
      <c r="EG233" s="12"/>
      <c r="EH233" s="12"/>
      <c r="EI233" s="12"/>
      <c r="EJ233" s="12"/>
      <c r="EK233" s="12"/>
      <c r="EL233" s="12"/>
      <c r="EM233" s="12"/>
      <c r="EN233" s="12"/>
      <c r="EO233" s="12"/>
      <c r="EP233" s="12"/>
      <c r="EQ233" s="12"/>
      <c r="ER233" s="12"/>
      <c r="ES233" s="12"/>
      <c r="ET233" s="12"/>
      <c r="EU233" s="12"/>
      <c r="EV233" s="12"/>
      <c r="EW233" s="12"/>
      <c r="EX233" s="12"/>
      <c r="EY233" s="12"/>
      <c r="EZ233" s="12"/>
      <c r="FA233" s="12"/>
      <c r="FB233" s="12"/>
      <c r="FC233" s="12"/>
      <c r="FD233" s="12"/>
      <c r="FE233" s="12"/>
      <c r="FF233" s="12"/>
      <c r="FG233" s="12"/>
      <c r="FH233" s="12"/>
      <c r="FI233" s="12"/>
      <c r="FJ233" s="12"/>
      <c r="FK233" s="12"/>
      <c r="FL233" s="12"/>
      <c r="FM233" s="12"/>
      <c r="FN233" s="12"/>
      <c r="FO233" s="12"/>
      <c r="FP233" s="12"/>
      <c r="FQ233" s="12"/>
      <c r="FR233" s="12"/>
      <c r="FS233" s="12"/>
      <c r="FT233" s="12"/>
      <c r="FU233" s="12"/>
      <c r="FV233" s="12"/>
      <c r="FW233" s="12"/>
      <c r="FX233" s="12"/>
      <c r="FY233" s="12"/>
      <c r="FZ233" s="12"/>
      <c r="GA233" s="12"/>
      <c r="GB233" s="12"/>
      <c r="GC233" s="12"/>
      <c r="GD233" s="12"/>
      <c r="GE233" s="12"/>
      <c r="GF233" s="12"/>
      <c r="GG233" s="12"/>
      <c r="GH233" s="12"/>
      <c r="GI233" s="12"/>
      <c r="GJ233" s="12"/>
      <c r="GK233" s="12"/>
      <c r="GL233" s="12"/>
      <c r="GM233" s="12"/>
      <c r="GN233" s="12"/>
      <c r="GO233" s="12"/>
      <c r="GP233" s="12"/>
      <c r="GQ233" s="12"/>
      <c r="GR233" s="12"/>
      <c r="GS233" s="12"/>
      <c r="GT233" s="12"/>
      <c r="GU233" s="12"/>
      <c r="GV233" s="12"/>
      <c r="GW233" s="12"/>
      <c r="GX233" s="12"/>
      <c r="GY233" s="12"/>
      <c r="GZ233" s="12"/>
      <c r="HA233" s="12"/>
      <c r="HB233" s="12"/>
      <c r="HC233" s="12"/>
      <c r="HD233" s="12"/>
      <c r="HE233" s="12"/>
      <c r="HF233" s="12"/>
      <c r="HG233" s="12"/>
      <c r="HH233" s="12"/>
      <c r="HI233" s="12"/>
      <c r="HJ233" s="12"/>
      <c r="HK233" s="12"/>
      <c r="HL233" s="12"/>
      <c r="HM233" s="12"/>
      <c r="HN233" s="12"/>
      <c r="HO233" s="12"/>
      <c r="HP233" s="12"/>
      <c r="HQ233" s="12"/>
    </row>
    <row r="234" spans="1:225" ht="26.1" customHeight="1" x14ac:dyDescent="0.25">
      <c r="A234" s="86" t="str">
        <f>A46</f>
        <v xml:space="preserve">© 2013, Barry Associates, LLC </v>
      </c>
      <c r="B234" s="50"/>
      <c r="C234" s="50"/>
      <c r="D234" s="130"/>
      <c r="E234" s="50"/>
      <c r="F234" s="96"/>
      <c r="G234" s="50"/>
      <c r="H234" s="130"/>
      <c r="I234" s="130"/>
      <c r="J234" s="50"/>
      <c r="K234" s="50"/>
      <c r="L234" s="50"/>
      <c r="M234" s="50"/>
      <c r="N234" s="50"/>
      <c r="O234" s="50"/>
      <c r="P234" s="50"/>
      <c r="Q234" s="50"/>
      <c r="R234" s="50"/>
      <c r="S234" s="50"/>
      <c r="T234" s="50"/>
      <c r="U234" s="50"/>
      <c r="V234" s="50"/>
      <c r="W234" s="50"/>
      <c r="X234" s="50"/>
      <c r="Y234" s="140"/>
      <c r="Z234" s="50"/>
      <c r="AA234" s="50"/>
      <c r="AB234" s="50"/>
      <c r="AC234" s="50"/>
      <c r="AD234" s="50"/>
      <c r="AE234" s="50"/>
      <c r="AF234" s="50"/>
      <c r="AG234" s="50"/>
      <c r="AH234" s="50"/>
      <c r="AI234" s="50"/>
      <c r="AJ234" s="140"/>
      <c r="AK234" s="50"/>
      <c r="AL234" s="50"/>
      <c r="AM234" s="50"/>
      <c r="AN234" s="50"/>
      <c r="AO234" s="50"/>
      <c r="AP234" s="50"/>
      <c r="AQ234" s="50"/>
      <c r="AR234" s="50"/>
      <c r="AS234" s="50"/>
      <c r="AT234" s="50"/>
      <c r="AU234" s="50"/>
      <c r="AV234" s="50"/>
      <c r="AW234" s="50"/>
      <c r="AX234" s="50"/>
      <c r="AY234" s="50"/>
      <c r="AZ234" s="50"/>
      <c r="BA234" s="50"/>
      <c r="BB234" s="50"/>
      <c r="BC234" s="50"/>
      <c r="BD234" s="50"/>
      <c r="BE234" s="96"/>
      <c r="BF234" s="50"/>
      <c r="BG234" s="50"/>
      <c r="BH234" s="50"/>
      <c r="BI234" s="50"/>
      <c r="BJ234" s="50"/>
      <c r="BK234" s="50"/>
      <c r="BL234" s="50"/>
      <c r="BM234" s="50"/>
      <c r="BN234" s="50"/>
      <c r="BO234" s="50"/>
      <c r="BP234" s="50"/>
      <c r="BQ234" s="50"/>
      <c r="BR234" s="50"/>
      <c r="BS234" s="50"/>
      <c r="BT234" s="50"/>
      <c r="BU234" s="50"/>
      <c r="BV234" s="50"/>
      <c r="BW234" s="65"/>
      <c r="BX234" s="66"/>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c r="EC234" s="12"/>
      <c r="ED234" s="12"/>
      <c r="EE234" s="12"/>
      <c r="EF234" s="12"/>
      <c r="EG234" s="12"/>
      <c r="EH234" s="12"/>
      <c r="EI234" s="12"/>
      <c r="EJ234" s="12"/>
      <c r="EK234" s="12"/>
      <c r="EL234" s="12"/>
      <c r="EM234" s="12"/>
      <c r="EN234" s="12"/>
      <c r="EO234" s="12"/>
      <c r="EP234" s="12"/>
      <c r="EQ234" s="12"/>
      <c r="ER234" s="12"/>
      <c r="ES234" s="12"/>
      <c r="ET234" s="12"/>
      <c r="EU234" s="12"/>
      <c r="EV234" s="12"/>
      <c r="EW234" s="12"/>
      <c r="EX234" s="12"/>
      <c r="EY234" s="12"/>
      <c r="EZ234" s="12"/>
      <c r="FA234" s="12"/>
      <c r="FB234" s="12"/>
      <c r="FC234" s="12"/>
      <c r="FD234" s="12"/>
      <c r="FE234" s="12"/>
      <c r="FF234" s="12"/>
      <c r="FG234" s="12"/>
      <c r="FH234" s="12"/>
      <c r="FI234" s="12"/>
      <c r="FJ234" s="12"/>
      <c r="FK234" s="12"/>
      <c r="FL234" s="12"/>
      <c r="FM234" s="12"/>
      <c r="FN234" s="12"/>
      <c r="FO234" s="12"/>
      <c r="FP234" s="12"/>
      <c r="FQ234" s="12"/>
      <c r="FR234" s="12"/>
      <c r="FS234" s="12"/>
      <c r="FT234" s="12"/>
      <c r="FU234" s="12"/>
      <c r="FV234" s="12"/>
      <c r="FW234" s="12"/>
      <c r="FX234" s="12"/>
      <c r="FY234" s="12"/>
      <c r="FZ234" s="12"/>
      <c r="GA234" s="12"/>
      <c r="GB234" s="12"/>
      <c r="GC234" s="12"/>
      <c r="GD234" s="12"/>
      <c r="GE234" s="12"/>
      <c r="GF234" s="12"/>
      <c r="GG234" s="12"/>
      <c r="GH234" s="12"/>
      <c r="GI234" s="12"/>
      <c r="GJ234" s="12"/>
      <c r="GK234" s="12"/>
      <c r="GL234" s="12"/>
      <c r="GM234" s="12"/>
      <c r="GN234" s="12"/>
      <c r="GO234" s="12"/>
      <c r="GP234" s="12"/>
      <c r="GQ234" s="12"/>
      <c r="GR234" s="12"/>
      <c r="GS234" s="12"/>
      <c r="GT234" s="12"/>
      <c r="GU234" s="12"/>
      <c r="GV234" s="12"/>
      <c r="GW234" s="12"/>
      <c r="GX234" s="12"/>
      <c r="GY234" s="12"/>
      <c r="GZ234" s="12"/>
      <c r="HA234" s="12"/>
      <c r="HB234" s="12"/>
      <c r="HC234" s="12"/>
      <c r="HD234" s="12"/>
      <c r="HE234" s="12"/>
      <c r="HF234" s="12"/>
      <c r="HG234" s="12"/>
      <c r="HH234" s="12"/>
      <c r="HI234" s="12"/>
      <c r="HJ234" s="12"/>
      <c r="HK234" s="12"/>
      <c r="HL234" s="12"/>
      <c r="HM234" s="12"/>
      <c r="HN234" s="12"/>
      <c r="HO234" s="12"/>
      <c r="HP234" s="12"/>
      <c r="HQ234" s="12"/>
    </row>
    <row r="235" spans="1:225" ht="15.95" customHeight="1" x14ac:dyDescent="0.25">
      <c r="A235" s="67" t="str">
        <f>A2</f>
        <v>OHIO PROVIDER RESOURCE ASSOCIATION</v>
      </c>
      <c r="B235" s="31"/>
      <c r="C235" s="31"/>
      <c r="D235" s="131"/>
      <c r="E235" s="31"/>
      <c r="F235" s="102"/>
      <c r="G235" s="31"/>
      <c r="H235" s="131"/>
      <c r="I235" s="131"/>
      <c r="J235" s="31"/>
      <c r="K235" s="31"/>
      <c r="L235" s="31"/>
      <c r="M235" s="31"/>
      <c r="N235" s="31"/>
      <c r="O235" s="31"/>
      <c r="P235" s="31"/>
      <c r="Q235" s="31"/>
      <c r="R235" s="31"/>
      <c r="S235" s="31"/>
      <c r="T235" s="31"/>
      <c r="U235" s="31"/>
      <c r="V235" s="31"/>
      <c r="W235" s="31"/>
      <c r="X235" s="31"/>
      <c r="Y235" s="141"/>
      <c r="Z235" s="31"/>
      <c r="AA235" s="31"/>
      <c r="AB235" s="31"/>
      <c r="AC235" s="31"/>
      <c r="AD235" s="31"/>
      <c r="AE235" s="31"/>
      <c r="AF235" s="31"/>
      <c r="AG235" s="31"/>
      <c r="AH235" s="31"/>
      <c r="AI235" s="31"/>
      <c r="AJ235" s="141"/>
      <c r="AK235" s="31"/>
      <c r="AL235" s="31"/>
      <c r="AM235" s="31"/>
      <c r="AN235" s="31"/>
      <c r="AO235" s="31"/>
      <c r="AP235" s="31"/>
      <c r="AQ235" s="31"/>
      <c r="AR235" s="31"/>
      <c r="AS235" s="31"/>
      <c r="AT235" s="31"/>
      <c r="AU235" s="31"/>
      <c r="AV235" s="31"/>
      <c r="AW235" s="31"/>
      <c r="AX235" s="31"/>
      <c r="AY235" s="31"/>
      <c r="AZ235" s="31"/>
      <c r="BA235" s="31"/>
      <c r="BB235" s="31"/>
      <c r="BC235" s="31"/>
      <c r="BD235" s="31"/>
      <c r="BE235" s="102"/>
      <c r="BF235" s="31"/>
      <c r="BG235" s="31"/>
      <c r="BH235" s="31"/>
      <c r="BI235" s="31"/>
      <c r="BJ235" s="31"/>
      <c r="BK235" s="31"/>
      <c r="BL235" s="31"/>
      <c r="BM235" s="31"/>
      <c r="BN235" s="31"/>
      <c r="BO235" s="31"/>
      <c r="BP235" s="31"/>
      <c r="BQ235" s="31"/>
      <c r="BR235" s="31"/>
      <c r="BS235" s="31"/>
      <c r="BT235" s="31"/>
      <c r="BU235" s="31"/>
      <c r="BV235" s="31"/>
      <c r="BW235" s="69"/>
      <c r="BX235" s="70"/>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c r="EC235" s="12"/>
      <c r="ED235" s="12"/>
      <c r="EE235" s="12"/>
      <c r="EF235" s="12"/>
      <c r="EG235" s="12"/>
      <c r="EH235" s="12"/>
      <c r="EI235" s="12"/>
      <c r="EJ235" s="12"/>
      <c r="EK235" s="12"/>
      <c r="EL235" s="12"/>
      <c r="EM235" s="12"/>
      <c r="EN235" s="12"/>
      <c r="EO235" s="12"/>
      <c r="EP235" s="12"/>
      <c r="EQ235" s="12"/>
      <c r="ER235" s="12"/>
      <c r="ES235" s="12"/>
      <c r="ET235" s="12"/>
      <c r="EU235" s="12"/>
      <c r="EV235" s="12"/>
      <c r="EW235" s="12"/>
      <c r="EX235" s="12"/>
      <c r="EY235" s="12"/>
      <c r="EZ235" s="12"/>
      <c r="FA235" s="12"/>
      <c r="FB235" s="12"/>
      <c r="FC235" s="12"/>
      <c r="FD235" s="12"/>
      <c r="FE235" s="12"/>
      <c r="FF235" s="12"/>
      <c r="FG235" s="12"/>
      <c r="FH235" s="12"/>
      <c r="FI235" s="12"/>
      <c r="FJ235" s="12"/>
      <c r="FK235" s="12"/>
      <c r="FL235" s="12"/>
      <c r="FM235" s="12"/>
      <c r="FN235" s="12"/>
      <c r="FO235" s="12"/>
      <c r="FP235" s="12"/>
      <c r="FQ235" s="12"/>
      <c r="FR235" s="12"/>
      <c r="FS235" s="12"/>
      <c r="FT235" s="12"/>
      <c r="FU235" s="12"/>
      <c r="FV235" s="12"/>
      <c r="FW235" s="12"/>
      <c r="FX235" s="12"/>
      <c r="FY235" s="12"/>
      <c r="FZ235" s="12"/>
      <c r="GA235" s="12"/>
      <c r="GB235" s="12"/>
      <c r="GC235" s="12"/>
      <c r="GD235" s="12"/>
      <c r="GE235" s="12"/>
      <c r="GF235" s="12"/>
      <c r="GG235" s="12"/>
      <c r="GH235" s="12"/>
      <c r="GI235" s="12"/>
      <c r="GJ235" s="12"/>
      <c r="GK235" s="12"/>
      <c r="GL235" s="12"/>
      <c r="GM235" s="12"/>
      <c r="GN235" s="12"/>
      <c r="GO235" s="12"/>
      <c r="GP235" s="12"/>
      <c r="GQ235" s="12"/>
      <c r="GR235" s="12"/>
      <c r="GS235" s="12"/>
      <c r="GT235" s="12"/>
      <c r="GU235" s="12"/>
      <c r="GV235" s="12"/>
      <c r="GW235" s="12"/>
      <c r="GX235" s="12"/>
      <c r="GY235" s="12"/>
      <c r="GZ235" s="12"/>
      <c r="HA235" s="12"/>
      <c r="HB235" s="12"/>
      <c r="HC235" s="12"/>
      <c r="HD235" s="12"/>
      <c r="HE235" s="12"/>
      <c r="HF235" s="12"/>
      <c r="HG235" s="12"/>
      <c r="HH235" s="12"/>
      <c r="HI235" s="12"/>
      <c r="HJ235" s="12"/>
      <c r="HK235" s="12"/>
      <c r="HL235" s="12"/>
      <c r="HM235" s="12"/>
      <c r="HN235" s="12"/>
      <c r="HO235" s="12"/>
      <c r="HP235" s="12"/>
      <c r="HQ235" s="12"/>
    </row>
    <row r="236" spans="1:225" ht="14.1" customHeight="1" x14ac:dyDescent="0.25">
      <c r="A236" s="71" t="str">
        <f>A3</f>
        <v>2013 COMPENSATION &amp; BENEFIT SURVEY</v>
      </c>
      <c r="B236" s="10"/>
      <c r="C236" s="10"/>
      <c r="D236" s="7"/>
      <c r="E236" s="10"/>
      <c r="F236" s="36"/>
      <c r="G236" s="10"/>
      <c r="H236" s="7"/>
      <c r="I236" s="7"/>
      <c r="J236" s="10"/>
      <c r="K236" s="10"/>
      <c r="L236" s="10"/>
      <c r="M236" s="10"/>
      <c r="N236" s="10"/>
      <c r="O236" s="10"/>
      <c r="P236" s="10"/>
      <c r="Q236" s="10"/>
      <c r="R236" s="10"/>
      <c r="S236" s="10"/>
      <c r="T236" s="10"/>
      <c r="U236" s="10"/>
      <c r="V236" s="10"/>
      <c r="W236" s="10"/>
      <c r="X236" s="10"/>
      <c r="Y236" s="59"/>
      <c r="Z236" s="10"/>
      <c r="AA236" s="10"/>
      <c r="AB236" s="10"/>
      <c r="AC236" s="10"/>
      <c r="AD236" s="10"/>
      <c r="AE236" s="10"/>
      <c r="AF236" s="10"/>
      <c r="AG236" s="10"/>
      <c r="AH236" s="10"/>
      <c r="AI236" s="10"/>
      <c r="AJ236" s="59"/>
      <c r="AK236" s="10"/>
      <c r="AL236" s="10"/>
      <c r="AM236" s="10"/>
      <c r="AN236" s="10"/>
      <c r="AO236" s="10"/>
      <c r="AP236" s="10"/>
      <c r="AQ236" s="10"/>
      <c r="AR236" s="10"/>
      <c r="AS236" s="10"/>
      <c r="AT236" s="10"/>
      <c r="AU236" s="10"/>
      <c r="AV236" s="10"/>
      <c r="AW236" s="10"/>
      <c r="AX236" s="10"/>
      <c r="AY236" s="10"/>
      <c r="AZ236" s="10"/>
      <c r="BA236" s="10"/>
      <c r="BB236" s="10"/>
      <c r="BC236" s="10"/>
      <c r="BD236" s="10"/>
      <c r="BE236" s="36"/>
      <c r="BF236" s="10"/>
      <c r="BG236" s="10"/>
      <c r="BH236" s="10"/>
      <c r="BI236" s="10"/>
      <c r="BJ236" s="10"/>
      <c r="BK236" s="10"/>
      <c r="BL236" s="10"/>
      <c r="BM236" s="10"/>
      <c r="BN236" s="10"/>
      <c r="BO236" s="10"/>
      <c r="BP236" s="10"/>
      <c r="BQ236" s="10"/>
      <c r="BR236" s="10"/>
      <c r="BS236" s="10"/>
      <c r="BT236" s="10"/>
      <c r="BU236" s="10"/>
      <c r="BV236" s="10"/>
      <c r="BW236" s="37"/>
      <c r="BX236" s="38"/>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12"/>
      <c r="DP236" s="12"/>
      <c r="DQ236" s="12"/>
      <c r="DR236" s="12"/>
      <c r="DS236" s="12"/>
      <c r="DT236" s="12"/>
      <c r="DU236" s="12"/>
      <c r="DV236" s="12"/>
      <c r="DW236" s="12"/>
      <c r="DX236" s="12"/>
      <c r="DY236" s="12"/>
      <c r="DZ236" s="12"/>
      <c r="EA236" s="12"/>
      <c r="EB236" s="12"/>
      <c r="EC236" s="12"/>
      <c r="ED236" s="12"/>
      <c r="EE236" s="12"/>
      <c r="EF236" s="12"/>
      <c r="EG236" s="12"/>
      <c r="EH236" s="12"/>
      <c r="EI236" s="12"/>
      <c r="EJ236" s="12"/>
      <c r="EK236" s="12"/>
      <c r="EL236" s="12"/>
      <c r="EM236" s="12"/>
      <c r="EN236" s="12"/>
      <c r="EO236" s="12"/>
      <c r="EP236" s="12"/>
      <c r="EQ236" s="12"/>
      <c r="ER236" s="12"/>
      <c r="ES236" s="12"/>
      <c r="ET236" s="12"/>
      <c r="EU236" s="12"/>
      <c r="EV236" s="12"/>
      <c r="EW236" s="12"/>
      <c r="EX236" s="12"/>
      <c r="EY236" s="12"/>
      <c r="EZ236" s="12"/>
      <c r="FA236" s="12"/>
      <c r="FB236" s="12"/>
      <c r="FC236" s="12"/>
      <c r="FD236" s="12"/>
      <c r="FE236" s="12"/>
      <c r="FF236" s="12"/>
      <c r="FG236" s="12"/>
      <c r="FH236" s="12"/>
      <c r="FI236" s="12"/>
      <c r="FJ236" s="12"/>
      <c r="FK236" s="12"/>
      <c r="FL236" s="12"/>
      <c r="FM236" s="12"/>
      <c r="FN236" s="12"/>
      <c r="FO236" s="12"/>
      <c r="FP236" s="12"/>
      <c r="FQ236" s="12"/>
      <c r="FR236" s="12"/>
      <c r="FS236" s="12"/>
      <c r="FT236" s="12"/>
      <c r="FU236" s="12"/>
      <c r="FV236" s="12"/>
      <c r="FW236" s="12"/>
      <c r="FX236" s="12"/>
      <c r="FY236" s="12"/>
      <c r="FZ236" s="12"/>
      <c r="GA236" s="12"/>
      <c r="GB236" s="12"/>
      <c r="GC236" s="12"/>
      <c r="GD236" s="12"/>
      <c r="GE236" s="12"/>
      <c r="GF236" s="12"/>
      <c r="GG236" s="12"/>
      <c r="GH236" s="12"/>
      <c r="GI236" s="12"/>
      <c r="GJ236" s="12"/>
      <c r="GK236" s="12"/>
      <c r="GL236" s="12"/>
      <c r="GM236" s="12"/>
      <c r="GN236" s="12"/>
      <c r="GO236" s="12"/>
      <c r="GP236" s="12"/>
      <c r="GQ236" s="12"/>
      <c r="GR236" s="12"/>
      <c r="GS236" s="12"/>
      <c r="GT236" s="12"/>
      <c r="GU236" s="12"/>
      <c r="GV236" s="12"/>
      <c r="GW236" s="12"/>
      <c r="GX236" s="12"/>
      <c r="GY236" s="12"/>
      <c r="GZ236" s="12"/>
      <c r="HA236" s="12"/>
      <c r="HB236" s="12"/>
      <c r="HC236" s="12"/>
      <c r="HD236" s="12"/>
      <c r="HE236" s="12"/>
      <c r="HF236" s="12"/>
      <c r="HG236" s="12"/>
      <c r="HH236" s="12"/>
      <c r="HI236" s="12"/>
      <c r="HJ236" s="12"/>
      <c r="HK236" s="12"/>
      <c r="HL236" s="12"/>
      <c r="HM236" s="12"/>
      <c r="HN236" s="12"/>
      <c r="HO236" s="12"/>
      <c r="HP236" s="12"/>
      <c r="HQ236" s="12"/>
    </row>
    <row r="237" spans="1:225" ht="14.1" customHeight="1" x14ac:dyDescent="0.25">
      <c r="A237" s="71" t="s">
        <v>303</v>
      </c>
      <c r="B237" s="10"/>
      <c r="C237" s="10"/>
      <c r="D237" s="7"/>
      <c r="E237" s="10"/>
      <c r="F237" s="36"/>
      <c r="G237" s="10"/>
      <c r="H237" s="7"/>
      <c r="I237" s="7"/>
      <c r="J237" s="10"/>
      <c r="K237" s="10"/>
      <c r="L237" s="10"/>
      <c r="M237" s="10"/>
      <c r="N237" s="10"/>
      <c r="O237" s="10"/>
      <c r="P237" s="10"/>
      <c r="Q237" s="10"/>
      <c r="R237" s="10"/>
      <c r="S237" s="10"/>
      <c r="T237" s="10"/>
      <c r="U237" s="10"/>
      <c r="V237" s="10"/>
      <c r="W237" s="10"/>
      <c r="X237" s="10"/>
      <c r="Y237" s="59"/>
      <c r="Z237" s="10"/>
      <c r="AA237" s="10"/>
      <c r="AB237" s="10"/>
      <c r="AC237" s="10"/>
      <c r="AD237" s="10"/>
      <c r="AE237" s="10"/>
      <c r="AF237" s="10"/>
      <c r="AG237" s="10"/>
      <c r="AH237" s="10"/>
      <c r="AI237" s="10"/>
      <c r="AJ237" s="59"/>
      <c r="AK237" s="10"/>
      <c r="AL237" s="10"/>
      <c r="AM237" s="10"/>
      <c r="AN237" s="10"/>
      <c r="AO237" s="10"/>
      <c r="AP237" s="10"/>
      <c r="AQ237" s="10"/>
      <c r="AR237" s="10"/>
      <c r="AS237" s="10"/>
      <c r="AT237" s="10"/>
      <c r="AU237" s="10"/>
      <c r="AV237" s="10"/>
      <c r="AW237" s="10"/>
      <c r="AX237" s="10"/>
      <c r="AY237" s="10"/>
      <c r="AZ237" s="10"/>
      <c r="BA237" s="10"/>
      <c r="BB237" s="10"/>
      <c r="BC237" s="10"/>
      <c r="BD237" s="10"/>
      <c r="BE237" s="36"/>
      <c r="BF237" s="10"/>
      <c r="BG237" s="10"/>
      <c r="BH237" s="10"/>
      <c r="BI237" s="10"/>
      <c r="BJ237" s="10"/>
      <c r="BK237" s="10"/>
      <c r="BL237" s="10"/>
      <c r="BM237" s="10"/>
      <c r="BN237" s="10"/>
      <c r="BO237" s="10"/>
      <c r="BP237" s="10"/>
      <c r="BQ237" s="10"/>
      <c r="BR237" s="10"/>
      <c r="BS237" s="10"/>
      <c r="BT237" s="10"/>
      <c r="BU237" s="10"/>
      <c r="BV237" s="10"/>
      <c r="BW237" s="37"/>
      <c r="BX237" s="38"/>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12"/>
      <c r="DP237" s="12"/>
      <c r="DQ237" s="12"/>
      <c r="DR237" s="12"/>
      <c r="DS237" s="12"/>
      <c r="DT237" s="12"/>
      <c r="DU237" s="12"/>
      <c r="DV237" s="12"/>
      <c r="DW237" s="12"/>
      <c r="DX237" s="12"/>
      <c r="DY237" s="12"/>
      <c r="DZ237" s="12"/>
      <c r="EA237" s="12"/>
      <c r="EB237" s="12"/>
      <c r="EC237" s="12"/>
      <c r="ED237" s="12"/>
      <c r="EE237" s="12"/>
      <c r="EF237" s="12"/>
      <c r="EG237" s="12"/>
      <c r="EH237" s="12"/>
      <c r="EI237" s="12"/>
      <c r="EJ237" s="12"/>
      <c r="EK237" s="12"/>
      <c r="EL237" s="12"/>
      <c r="EM237" s="12"/>
      <c r="EN237" s="12"/>
      <c r="EO237" s="12"/>
      <c r="EP237" s="12"/>
      <c r="EQ237" s="12"/>
      <c r="ER237" s="12"/>
      <c r="ES237" s="12"/>
      <c r="ET237" s="12"/>
      <c r="EU237" s="12"/>
      <c r="EV237" s="12"/>
      <c r="EW237" s="12"/>
      <c r="EX237" s="12"/>
      <c r="EY237" s="12"/>
      <c r="EZ237" s="12"/>
      <c r="FA237" s="12"/>
      <c r="FB237" s="12"/>
      <c r="FC237" s="12"/>
      <c r="FD237" s="12"/>
      <c r="FE237" s="12"/>
      <c r="FF237" s="12"/>
      <c r="FG237" s="12"/>
      <c r="FH237" s="12"/>
      <c r="FI237" s="12"/>
      <c r="FJ237" s="12"/>
      <c r="FK237" s="12"/>
      <c r="FL237" s="12"/>
      <c r="FM237" s="12"/>
      <c r="FN237" s="12"/>
      <c r="FO237" s="12"/>
      <c r="FP237" s="12"/>
      <c r="FQ237" s="12"/>
      <c r="FR237" s="12"/>
      <c r="FS237" s="12"/>
      <c r="FT237" s="12"/>
      <c r="FU237" s="12"/>
      <c r="FV237" s="12"/>
      <c r="FW237" s="12"/>
      <c r="FX237" s="12"/>
      <c r="FY237" s="12"/>
      <c r="FZ237" s="12"/>
      <c r="GA237" s="12"/>
      <c r="GB237" s="12"/>
      <c r="GC237" s="12"/>
      <c r="GD237" s="12"/>
      <c r="GE237" s="12"/>
      <c r="GF237" s="12"/>
      <c r="GG237" s="12"/>
      <c r="GH237" s="12"/>
      <c r="GI237" s="12"/>
      <c r="GJ237" s="12"/>
      <c r="GK237" s="12"/>
      <c r="GL237" s="12"/>
      <c r="GM237" s="12"/>
      <c r="GN237" s="12"/>
      <c r="GO237" s="12"/>
      <c r="GP237" s="12"/>
      <c r="GQ237" s="12"/>
      <c r="GR237" s="12"/>
      <c r="GS237" s="12"/>
      <c r="GT237" s="12"/>
      <c r="GU237" s="12"/>
      <c r="GV237" s="12"/>
      <c r="GW237" s="12"/>
      <c r="GX237" s="12"/>
      <c r="GY237" s="12"/>
      <c r="GZ237" s="12"/>
      <c r="HA237" s="12"/>
      <c r="HB237" s="12"/>
      <c r="HC237" s="12"/>
      <c r="HD237" s="12"/>
      <c r="HE237" s="12"/>
      <c r="HF237" s="12"/>
      <c r="HG237" s="12"/>
      <c r="HH237" s="12"/>
      <c r="HI237" s="12"/>
      <c r="HJ237" s="12"/>
      <c r="HK237" s="12"/>
      <c r="HL237" s="12"/>
      <c r="HM237" s="12"/>
      <c r="HN237" s="12"/>
      <c r="HO237" s="12"/>
      <c r="HP237" s="12"/>
      <c r="HQ237" s="12"/>
    </row>
    <row r="238" spans="1:225" ht="21" customHeight="1" x14ac:dyDescent="0.2">
      <c r="A238" s="71"/>
      <c r="B238" s="10"/>
      <c r="C238" s="10"/>
      <c r="D238" s="7"/>
      <c r="E238" s="10"/>
      <c r="F238" s="36"/>
      <c r="G238" s="10"/>
      <c r="H238" s="7"/>
      <c r="I238" s="7"/>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34" t="s">
        <v>674</v>
      </c>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0"/>
      <c r="BF238" s="10"/>
      <c r="BG238" s="10"/>
      <c r="BH238" s="10"/>
      <c r="BI238" s="10"/>
      <c r="BJ238" s="10"/>
      <c r="BK238" s="10"/>
      <c r="BL238" s="10"/>
      <c r="BM238" s="10"/>
      <c r="BN238" s="10"/>
      <c r="BO238" s="10"/>
      <c r="BP238" s="10"/>
      <c r="BQ238" s="10"/>
      <c r="BR238" s="10"/>
      <c r="BS238" s="10"/>
      <c r="BT238" s="10"/>
      <c r="BU238" s="10"/>
      <c r="BV238" s="10"/>
      <c r="BW238" s="37"/>
      <c r="BX238" s="38"/>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12"/>
      <c r="DP238" s="12"/>
      <c r="DQ238" s="12"/>
      <c r="DR238" s="12"/>
      <c r="DS238" s="12"/>
      <c r="DT238" s="12"/>
      <c r="DU238" s="12"/>
      <c r="DV238" s="12"/>
      <c r="DW238" s="12"/>
      <c r="DX238" s="12"/>
      <c r="DY238" s="12"/>
      <c r="DZ238" s="12"/>
      <c r="EA238" s="12"/>
      <c r="EB238" s="12"/>
      <c r="EC238" s="12"/>
      <c r="ED238" s="12"/>
      <c r="EE238" s="12"/>
      <c r="EF238" s="12"/>
      <c r="EG238" s="12"/>
      <c r="EH238" s="12"/>
      <c r="EI238" s="12"/>
      <c r="EJ238" s="12"/>
      <c r="EK238" s="12"/>
      <c r="EL238" s="12"/>
      <c r="EM238" s="12"/>
      <c r="EN238" s="12"/>
      <c r="EO238" s="12"/>
      <c r="EP238" s="12"/>
      <c r="EQ238" s="12"/>
      <c r="ER238" s="12"/>
      <c r="ES238" s="12"/>
      <c r="ET238" s="12"/>
      <c r="EU238" s="12"/>
      <c r="EV238" s="12"/>
      <c r="EW238" s="12"/>
      <c r="EX238" s="12"/>
      <c r="EY238" s="12"/>
      <c r="EZ238" s="12"/>
      <c r="FA238" s="12"/>
      <c r="FB238" s="12"/>
      <c r="FC238" s="12"/>
      <c r="FD238" s="12"/>
      <c r="FE238" s="12"/>
      <c r="FF238" s="12"/>
      <c r="FG238" s="12"/>
      <c r="FH238" s="12"/>
      <c r="FI238" s="12"/>
      <c r="FJ238" s="12"/>
      <c r="FK238" s="12"/>
      <c r="FL238" s="12"/>
      <c r="FM238" s="12"/>
      <c r="FN238" s="12"/>
      <c r="FO238" s="12"/>
      <c r="FP238" s="12"/>
      <c r="FQ238" s="12"/>
      <c r="FR238" s="12"/>
      <c r="FS238" s="12"/>
      <c r="FT238" s="12"/>
      <c r="FU238" s="12"/>
      <c r="FV238" s="12"/>
      <c r="FW238" s="12"/>
      <c r="FX238" s="12"/>
      <c r="FY238" s="12"/>
      <c r="FZ238" s="12"/>
      <c r="GA238" s="12"/>
      <c r="GB238" s="12"/>
      <c r="GC238" s="12"/>
      <c r="GD238" s="12"/>
      <c r="GE238" s="12"/>
      <c r="GF238" s="12"/>
      <c r="GG238" s="12"/>
      <c r="GH238" s="12"/>
      <c r="GI238" s="12"/>
      <c r="GJ238" s="12"/>
      <c r="GK238" s="12"/>
      <c r="GL238" s="12"/>
      <c r="GM238" s="12"/>
      <c r="GN238" s="12"/>
      <c r="GO238" s="12"/>
      <c r="GP238" s="12"/>
      <c r="GQ238" s="12"/>
      <c r="GR238" s="12"/>
      <c r="GS238" s="12"/>
      <c r="GT238" s="12"/>
      <c r="GU238" s="12"/>
      <c r="GV238" s="12"/>
      <c r="GW238" s="12"/>
      <c r="GX238" s="12"/>
      <c r="GY238" s="12"/>
      <c r="GZ238" s="12"/>
      <c r="HA238" s="12"/>
      <c r="HB238" s="12"/>
      <c r="HC238" s="12"/>
      <c r="HD238" s="12"/>
      <c r="HE238" s="12"/>
      <c r="HF238" s="12"/>
      <c r="HG238" s="12"/>
      <c r="HH238" s="12"/>
      <c r="HI238" s="12"/>
      <c r="HJ238" s="12"/>
      <c r="HK238" s="12"/>
      <c r="HL238" s="12"/>
      <c r="HM238" s="12"/>
      <c r="HN238" s="12"/>
      <c r="HO238" s="12"/>
      <c r="HP238" s="12"/>
      <c r="HQ238" s="12"/>
    </row>
    <row r="239" spans="1:225" ht="14.1" customHeight="1" x14ac:dyDescent="0.2">
      <c r="A239" s="71"/>
      <c r="B239" s="1092" t="s">
        <v>68</v>
      </c>
      <c r="C239" s="1092"/>
      <c r="D239" s="1092"/>
      <c r="E239" s="1092"/>
      <c r="F239" s="1092"/>
      <c r="G239" s="1092"/>
      <c r="H239" s="1092"/>
      <c r="I239" s="1092"/>
      <c r="J239" s="1092"/>
      <c r="K239" s="1092"/>
      <c r="L239" s="1092"/>
      <c r="M239" s="1092"/>
      <c r="N239" s="1092"/>
      <c r="O239" s="1092"/>
      <c r="P239" s="1092"/>
      <c r="Q239" s="1092"/>
      <c r="R239" s="1092"/>
      <c r="S239" s="1092"/>
      <c r="T239" s="1092"/>
      <c r="U239" s="1092"/>
      <c r="V239" s="10"/>
      <c r="W239" s="10"/>
      <c r="X239" s="10"/>
      <c r="Y239" s="10"/>
      <c r="Z239" s="10"/>
      <c r="AA239" s="10"/>
      <c r="AB239" s="10"/>
      <c r="AC239" s="10"/>
      <c r="AD239" s="10"/>
      <c r="AE239" s="10"/>
      <c r="AF239" s="10"/>
      <c r="AG239" s="10"/>
      <c r="AH239" s="36" t="s">
        <v>675</v>
      </c>
      <c r="AI239" s="10"/>
      <c r="AJ239" s="10"/>
      <c r="AK239" s="10"/>
      <c r="AL239" s="10"/>
      <c r="AM239" s="10"/>
      <c r="AN239" s="10"/>
      <c r="AO239" s="10"/>
      <c r="AP239" s="10"/>
      <c r="AQ239" s="10"/>
      <c r="AR239" s="10"/>
      <c r="AS239" s="135"/>
      <c r="AT239" s="10"/>
      <c r="AU239" s="10"/>
      <c r="AV239" s="10"/>
      <c r="AW239" s="10" t="s">
        <v>676</v>
      </c>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37"/>
      <c r="BX239" s="38"/>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2"/>
      <c r="DU239" s="12"/>
      <c r="DV239" s="12"/>
      <c r="DW239" s="12"/>
      <c r="DX239" s="12"/>
      <c r="DY239" s="12"/>
      <c r="DZ239" s="12"/>
      <c r="EA239" s="12"/>
      <c r="EB239" s="12"/>
      <c r="EC239" s="12"/>
      <c r="ED239" s="12"/>
      <c r="EE239" s="12"/>
      <c r="EF239" s="12"/>
      <c r="EG239" s="12"/>
      <c r="EH239" s="12"/>
      <c r="EI239" s="12"/>
      <c r="EJ239" s="12"/>
      <c r="EK239" s="12"/>
      <c r="EL239" s="12"/>
      <c r="EM239" s="12"/>
      <c r="EN239" s="12"/>
      <c r="EO239" s="12"/>
      <c r="EP239" s="12"/>
      <c r="EQ239" s="12"/>
      <c r="ER239" s="12"/>
      <c r="ES239" s="12"/>
      <c r="ET239" s="12"/>
      <c r="EU239" s="12"/>
      <c r="EV239" s="12"/>
      <c r="EW239" s="12"/>
      <c r="EX239" s="12"/>
      <c r="EY239" s="12"/>
      <c r="EZ239" s="12"/>
      <c r="FA239" s="12"/>
      <c r="FB239" s="12"/>
      <c r="FC239" s="12"/>
      <c r="FD239" s="12"/>
      <c r="FE239" s="12"/>
      <c r="FF239" s="12"/>
      <c r="FG239" s="12"/>
      <c r="FH239" s="12"/>
      <c r="FI239" s="12"/>
      <c r="FJ239" s="12"/>
      <c r="FK239" s="12"/>
      <c r="FL239" s="12"/>
      <c r="FM239" s="12"/>
      <c r="FN239" s="12"/>
      <c r="FO239" s="12"/>
      <c r="FP239" s="12"/>
      <c r="FQ239" s="12"/>
      <c r="FR239" s="12"/>
      <c r="FS239" s="12"/>
      <c r="FT239" s="12"/>
      <c r="FU239" s="12"/>
      <c r="FV239" s="12"/>
      <c r="FW239" s="12"/>
      <c r="FX239" s="12"/>
      <c r="FY239" s="12"/>
      <c r="FZ239" s="12"/>
      <c r="GA239" s="12"/>
      <c r="GB239" s="12"/>
      <c r="GC239" s="12"/>
      <c r="GD239" s="12"/>
      <c r="GE239" s="12"/>
      <c r="GF239" s="12"/>
      <c r="GG239" s="12"/>
      <c r="GH239" s="12"/>
      <c r="GI239" s="12"/>
      <c r="GJ239" s="12"/>
      <c r="GK239" s="12"/>
      <c r="GL239" s="12"/>
      <c r="GM239" s="12"/>
      <c r="GN239" s="12"/>
      <c r="GO239" s="12"/>
      <c r="GP239" s="12"/>
      <c r="GQ239" s="12"/>
      <c r="GR239" s="12"/>
      <c r="GS239" s="12"/>
      <c r="GT239" s="12"/>
      <c r="GU239" s="12"/>
      <c r="GV239" s="12"/>
      <c r="GW239" s="12"/>
      <c r="GX239" s="12"/>
      <c r="GY239" s="12"/>
      <c r="GZ239" s="12"/>
      <c r="HA239" s="12"/>
      <c r="HB239" s="12"/>
      <c r="HC239" s="12"/>
      <c r="HD239" s="12"/>
      <c r="HE239" s="12"/>
      <c r="HF239" s="12"/>
      <c r="HG239" s="12"/>
      <c r="HH239" s="12"/>
      <c r="HI239" s="12"/>
      <c r="HJ239" s="12"/>
      <c r="HK239" s="12"/>
      <c r="HL239" s="12"/>
      <c r="HM239" s="12"/>
      <c r="HN239" s="12"/>
      <c r="HO239" s="12"/>
      <c r="HP239" s="12"/>
      <c r="HQ239" s="12"/>
    </row>
    <row r="240" spans="1:225" ht="14.1" customHeight="1" x14ac:dyDescent="0.2">
      <c r="A240" s="71"/>
      <c r="B240" s="10"/>
      <c r="C240" s="1093" t="s">
        <v>692</v>
      </c>
      <c r="D240" s="1094"/>
      <c r="E240" s="1094"/>
      <c r="F240" s="1094"/>
      <c r="G240" s="1094"/>
      <c r="H240" s="1094"/>
      <c r="I240" s="1094"/>
      <c r="J240" s="1094"/>
      <c r="K240" s="1094"/>
      <c r="L240" s="1094"/>
      <c r="M240" s="1094"/>
      <c r="N240" s="1094"/>
      <c r="O240" s="1094"/>
      <c r="P240" s="1094"/>
      <c r="Q240" s="1094"/>
      <c r="R240" s="1094"/>
      <c r="S240" s="1095"/>
      <c r="T240" s="10"/>
      <c r="U240" s="10"/>
      <c r="V240" s="10"/>
      <c r="W240" s="10"/>
      <c r="X240" s="10"/>
      <c r="Y240" s="10"/>
      <c r="Z240" s="10"/>
      <c r="AA240" s="10"/>
      <c r="AB240" s="10"/>
      <c r="AC240" s="10"/>
      <c r="AD240" s="10"/>
      <c r="AE240" s="10"/>
      <c r="AF240" s="10"/>
      <c r="AG240" s="10"/>
      <c r="AH240" s="10"/>
      <c r="AI240" s="36" t="s">
        <v>677</v>
      </c>
      <c r="AJ240" s="36"/>
      <c r="AK240" s="36"/>
      <c r="AL240" s="10"/>
      <c r="AM240" s="10"/>
      <c r="AN240" s="10"/>
      <c r="AO240" s="10"/>
      <c r="AP240" s="10"/>
      <c r="AQ240" s="10"/>
      <c r="AR240" s="10"/>
      <c r="AS240" s="135"/>
      <c r="AT240" s="10"/>
      <c r="AU240" s="10"/>
      <c r="AV240" s="10"/>
      <c r="AW240" s="36" t="s">
        <v>678</v>
      </c>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37"/>
      <c r="BX240" s="38"/>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2"/>
      <c r="DU240" s="12"/>
      <c r="DV240" s="12"/>
      <c r="DW240" s="12"/>
      <c r="DX240" s="12"/>
      <c r="DY240" s="12"/>
      <c r="DZ240" s="12"/>
      <c r="EA240" s="12"/>
      <c r="EB240" s="12"/>
      <c r="EC240" s="12"/>
      <c r="ED240" s="12"/>
      <c r="EE240" s="12"/>
      <c r="EF240" s="12"/>
      <c r="EG240" s="12"/>
      <c r="EH240" s="12"/>
      <c r="EI240" s="12"/>
      <c r="EJ240" s="12"/>
      <c r="EK240" s="12"/>
      <c r="EL240" s="12"/>
      <c r="EM240" s="12"/>
      <c r="EN240" s="12"/>
      <c r="EO240" s="12"/>
      <c r="EP240" s="12"/>
      <c r="EQ240" s="12"/>
      <c r="ER240" s="12"/>
      <c r="ES240" s="12"/>
      <c r="ET240" s="12"/>
      <c r="EU240" s="12"/>
      <c r="EV240" s="12"/>
      <c r="EW240" s="12"/>
      <c r="EX240" s="12"/>
      <c r="EY240" s="12"/>
      <c r="EZ240" s="12"/>
      <c r="FA240" s="12"/>
      <c r="FB240" s="12"/>
      <c r="FC240" s="12"/>
      <c r="FD240" s="12"/>
      <c r="FE240" s="12"/>
      <c r="FF240" s="12"/>
      <c r="FG240" s="12"/>
      <c r="FH240" s="12"/>
      <c r="FI240" s="12"/>
      <c r="FJ240" s="12"/>
      <c r="FK240" s="12"/>
      <c r="FL240" s="12"/>
      <c r="FM240" s="12"/>
      <c r="FN240" s="12"/>
      <c r="FO240" s="12"/>
      <c r="FP240" s="12"/>
      <c r="FQ240" s="12"/>
      <c r="FR240" s="12"/>
      <c r="FS240" s="12"/>
      <c r="FT240" s="12"/>
      <c r="FU240" s="12"/>
      <c r="FV240" s="12"/>
      <c r="FW240" s="12"/>
      <c r="FX240" s="12"/>
      <c r="FY240" s="12"/>
      <c r="FZ240" s="12"/>
      <c r="GA240" s="12"/>
      <c r="GB240" s="12"/>
      <c r="GC240" s="12"/>
      <c r="GD240" s="12"/>
      <c r="GE240" s="12"/>
      <c r="GF240" s="12"/>
      <c r="GG240" s="12"/>
      <c r="GH240" s="12"/>
      <c r="GI240" s="12"/>
      <c r="GJ240" s="12"/>
      <c r="GK240" s="12"/>
      <c r="GL240" s="12"/>
      <c r="GM240" s="12"/>
      <c r="GN240" s="12"/>
      <c r="GO240" s="12"/>
      <c r="GP240" s="12"/>
      <c r="GQ240" s="12"/>
      <c r="GR240" s="12"/>
      <c r="GS240" s="12"/>
      <c r="GT240" s="12"/>
      <c r="GU240" s="12"/>
      <c r="GV240" s="12"/>
      <c r="GW240" s="12"/>
      <c r="GX240" s="12"/>
      <c r="GY240" s="12"/>
      <c r="GZ240" s="12"/>
      <c r="HA240" s="12"/>
      <c r="HB240" s="12"/>
      <c r="HC240" s="12"/>
      <c r="HD240" s="12"/>
      <c r="HE240" s="12"/>
      <c r="HF240" s="12"/>
      <c r="HG240" s="12"/>
      <c r="HH240" s="12"/>
      <c r="HI240" s="12"/>
      <c r="HJ240" s="12"/>
      <c r="HK240" s="12"/>
      <c r="HL240" s="12"/>
      <c r="HM240" s="12"/>
      <c r="HN240" s="12"/>
      <c r="HO240" s="12"/>
      <c r="HP240" s="12"/>
      <c r="HQ240" s="12"/>
    </row>
    <row r="241" spans="1:225" x14ac:dyDescent="0.2">
      <c r="A241" s="33"/>
      <c r="B241" s="10"/>
      <c r="C241" s="10"/>
      <c r="D241" s="7"/>
      <c r="E241" s="10"/>
      <c r="F241" s="36"/>
      <c r="G241" s="10"/>
      <c r="H241" s="7"/>
      <c r="I241" s="7"/>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36" t="s">
        <v>679</v>
      </c>
      <c r="AI241" s="10"/>
      <c r="AJ241" s="10"/>
      <c r="AK241" s="10"/>
      <c r="AL241" s="10"/>
      <c r="AM241" s="10"/>
      <c r="AN241" s="10"/>
      <c r="AO241" s="10"/>
      <c r="AP241" s="10"/>
      <c r="AQ241" s="10"/>
      <c r="AR241" s="10"/>
      <c r="AS241" s="135"/>
      <c r="AT241" s="10"/>
      <c r="AU241" s="10"/>
      <c r="AV241" s="10"/>
      <c r="AW241" s="36" t="s">
        <v>680</v>
      </c>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37"/>
      <c r="BX241" s="38"/>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c r="DS241" s="12"/>
      <c r="DT241" s="12"/>
      <c r="DU241" s="12"/>
      <c r="DV241" s="12"/>
      <c r="DW241" s="12"/>
      <c r="DX241" s="12"/>
      <c r="DY241" s="12"/>
      <c r="DZ241" s="12"/>
      <c r="EA241" s="12"/>
      <c r="EB241" s="12"/>
      <c r="EC241" s="12"/>
      <c r="ED241" s="12"/>
      <c r="EE241" s="12"/>
      <c r="EF241" s="12"/>
      <c r="EG241" s="12"/>
      <c r="EH241" s="12"/>
      <c r="EI241" s="12"/>
      <c r="EJ241" s="12"/>
      <c r="EK241" s="12"/>
      <c r="EL241" s="12"/>
      <c r="EM241" s="12"/>
      <c r="EN241" s="12"/>
      <c r="EO241" s="12"/>
      <c r="EP241" s="12"/>
      <c r="EQ241" s="12"/>
      <c r="ER241" s="12"/>
      <c r="ES241" s="12"/>
      <c r="ET241" s="12"/>
      <c r="EU241" s="12"/>
      <c r="EV241" s="12"/>
      <c r="EW241" s="12"/>
      <c r="EX241" s="12"/>
      <c r="EY241" s="12"/>
      <c r="EZ241" s="12"/>
      <c r="FA241" s="12"/>
      <c r="FB241" s="12"/>
      <c r="FC241" s="12"/>
      <c r="FD241" s="12"/>
      <c r="FE241" s="12"/>
      <c r="FF241" s="12"/>
      <c r="FG241" s="12"/>
      <c r="FH241" s="12"/>
      <c r="FI241" s="12"/>
      <c r="FJ241" s="12"/>
      <c r="FK241" s="12"/>
      <c r="FL241" s="12"/>
      <c r="FM241" s="12"/>
      <c r="FN241" s="12"/>
      <c r="FO241" s="12"/>
      <c r="FP241" s="12"/>
      <c r="FQ241" s="12"/>
      <c r="FR241" s="12"/>
      <c r="FS241" s="12"/>
      <c r="FT241" s="12"/>
      <c r="FU241" s="12"/>
      <c r="FV241" s="12"/>
      <c r="FW241" s="12"/>
      <c r="FX241" s="12"/>
      <c r="FY241" s="12"/>
      <c r="FZ241" s="12"/>
      <c r="GA241" s="12"/>
      <c r="GB241" s="12"/>
      <c r="GC241" s="12"/>
      <c r="GD241" s="12"/>
      <c r="GE241" s="12"/>
      <c r="GF241" s="12"/>
      <c r="GG241" s="12"/>
      <c r="GH241" s="12"/>
      <c r="GI241" s="12"/>
      <c r="GJ241" s="12"/>
      <c r="GK241" s="12"/>
      <c r="GL241" s="12"/>
      <c r="GM241" s="12"/>
      <c r="GN241" s="12"/>
      <c r="GO241" s="12"/>
      <c r="GP241" s="12"/>
      <c r="GQ241" s="12"/>
      <c r="GR241" s="12"/>
      <c r="GS241" s="12"/>
      <c r="GT241" s="12"/>
      <c r="GU241" s="12"/>
      <c r="GV241" s="12"/>
      <c r="GW241" s="12"/>
      <c r="GX241" s="12"/>
      <c r="GY241" s="12"/>
      <c r="GZ241" s="12"/>
      <c r="HA241" s="12"/>
      <c r="HB241" s="12"/>
      <c r="HC241" s="12"/>
      <c r="HD241" s="12"/>
      <c r="HE241" s="12"/>
      <c r="HF241" s="12"/>
      <c r="HG241" s="12"/>
      <c r="HH241" s="12"/>
      <c r="HI241" s="12"/>
      <c r="HJ241" s="12"/>
      <c r="HK241" s="12"/>
      <c r="HL241" s="12"/>
      <c r="HM241" s="12"/>
      <c r="HN241" s="12"/>
      <c r="HO241" s="12"/>
      <c r="HP241" s="12"/>
      <c r="HQ241" s="12"/>
    </row>
    <row r="242" spans="1:225" x14ac:dyDescent="0.2">
      <c r="A242" s="33"/>
      <c r="B242" s="10"/>
      <c r="C242" s="10"/>
      <c r="D242" s="7"/>
      <c r="E242" s="10"/>
      <c r="F242" s="36"/>
      <c r="G242" s="10"/>
      <c r="H242" s="7"/>
      <c r="I242" s="7"/>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5" t="s">
        <v>681</v>
      </c>
      <c r="AI242" s="14"/>
      <c r="AJ242" s="14"/>
      <c r="AK242" s="14"/>
      <c r="AL242" s="14"/>
      <c r="AM242" s="14"/>
      <c r="AN242" s="14"/>
      <c r="AO242" s="14"/>
      <c r="AP242" s="14"/>
      <c r="AQ242" s="14"/>
      <c r="AR242" s="17"/>
      <c r="AS242" s="87"/>
      <c r="AT242" s="14"/>
      <c r="AU242" s="14"/>
      <c r="AV242" s="14"/>
      <c r="AW242" s="15" t="s">
        <v>682</v>
      </c>
      <c r="AX242" s="14"/>
      <c r="AY242" s="14"/>
      <c r="AZ242" s="14"/>
      <c r="BA242" s="14"/>
      <c r="BB242" s="14"/>
      <c r="BC242" s="14"/>
      <c r="BD242" s="14"/>
      <c r="BE242" s="14"/>
      <c r="BF242" s="14"/>
      <c r="BG242" s="136"/>
      <c r="BH242" s="49"/>
      <c r="BI242" s="49"/>
      <c r="BJ242" s="10"/>
      <c r="BK242" s="10"/>
      <c r="BL242" s="10"/>
      <c r="BM242" s="10"/>
      <c r="BN242" s="10"/>
      <c r="BO242" s="10"/>
      <c r="BP242" s="10"/>
      <c r="BQ242" s="10"/>
      <c r="BR242" s="10"/>
      <c r="BS242" s="10"/>
      <c r="BT242" s="10"/>
      <c r="BU242" s="10"/>
      <c r="BV242" s="10"/>
      <c r="BW242" s="37"/>
      <c r="BX242" s="38"/>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c r="DS242" s="12"/>
      <c r="DT242" s="12"/>
      <c r="DU242" s="12"/>
      <c r="DV242" s="12"/>
      <c r="DW242" s="12"/>
      <c r="DX242" s="12"/>
      <c r="DY242" s="12"/>
      <c r="DZ242" s="12"/>
      <c r="EA242" s="12"/>
      <c r="EB242" s="12"/>
      <c r="EC242" s="12"/>
      <c r="ED242" s="12"/>
      <c r="EE242" s="12"/>
      <c r="EF242" s="12"/>
      <c r="EG242" s="12"/>
      <c r="EH242" s="12"/>
      <c r="EI242" s="12"/>
      <c r="EJ242" s="12"/>
      <c r="EK242" s="12"/>
      <c r="EL242" s="12"/>
      <c r="EM242" s="12"/>
      <c r="EN242" s="12"/>
      <c r="EO242" s="12"/>
      <c r="EP242" s="12"/>
      <c r="EQ242" s="12"/>
      <c r="ER242" s="12"/>
      <c r="ES242" s="12"/>
      <c r="ET242" s="12"/>
      <c r="EU242" s="12"/>
      <c r="EV242" s="12"/>
      <c r="EW242" s="12"/>
      <c r="EX242" s="12"/>
      <c r="EY242" s="12"/>
      <c r="EZ242" s="12"/>
      <c r="FA242" s="12"/>
      <c r="FB242" s="12"/>
      <c r="FC242" s="12"/>
      <c r="FD242" s="12"/>
      <c r="FE242" s="12"/>
      <c r="FF242" s="12"/>
      <c r="FG242" s="12"/>
      <c r="FH242" s="12"/>
      <c r="FI242" s="12"/>
      <c r="FJ242" s="12"/>
      <c r="FK242" s="12"/>
      <c r="FL242" s="12"/>
      <c r="FM242" s="12"/>
      <c r="FN242" s="12"/>
      <c r="FO242" s="12"/>
      <c r="FP242" s="12"/>
      <c r="FQ242" s="12"/>
      <c r="FR242" s="12"/>
      <c r="FS242" s="12"/>
      <c r="FT242" s="12"/>
      <c r="FU242" s="12"/>
      <c r="FV242" s="12"/>
      <c r="FW242" s="12"/>
      <c r="FX242" s="12"/>
      <c r="FY242" s="12"/>
      <c r="FZ242" s="12"/>
      <c r="GA242" s="12"/>
      <c r="GB242" s="12"/>
      <c r="GC242" s="12"/>
      <c r="GD242" s="12"/>
      <c r="GE242" s="12"/>
      <c r="GF242" s="12"/>
      <c r="GG242" s="12"/>
      <c r="GH242" s="12"/>
      <c r="GI242" s="12"/>
      <c r="GJ242" s="12"/>
      <c r="GK242" s="12"/>
      <c r="GL242" s="12"/>
      <c r="GM242" s="12"/>
      <c r="GN242" s="12"/>
      <c r="GO242" s="12"/>
      <c r="GP242" s="12"/>
      <c r="GQ242" s="12"/>
      <c r="GR242" s="12"/>
      <c r="GS242" s="12"/>
      <c r="GT242" s="12"/>
      <c r="GU242" s="12"/>
      <c r="GV242" s="12"/>
      <c r="GW242" s="12"/>
      <c r="GX242" s="12"/>
      <c r="GY242" s="12"/>
      <c r="GZ242" s="12"/>
      <c r="HA242" s="12"/>
      <c r="HB242" s="12"/>
      <c r="HC242" s="12"/>
      <c r="HD242" s="12"/>
      <c r="HE242" s="12"/>
      <c r="HF242" s="12"/>
      <c r="HG242" s="12"/>
      <c r="HH242" s="12"/>
      <c r="HI242" s="12"/>
      <c r="HJ242" s="12"/>
      <c r="HK242" s="12"/>
      <c r="HL242" s="12"/>
      <c r="HM242" s="12"/>
      <c r="HN242" s="12"/>
      <c r="HO242" s="12"/>
      <c r="HP242" s="12"/>
      <c r="HQ242" s="12"/>
    </row>
    <row r="243" spans="1:225" ht="21" customHeight="1" x14ac:dyDescent="0.3">
      <c r="A243" s="33"/>
      <c r="B243" s="10"/>
      <c r="C243" s="10"/>
      <c r="D243" s="6" t="s">
        <v>617</v>
      </c>
      <c r="E243" s="10"/>
      <c r="F243" s="91" t="s">
        <v>809</v>
      </c>
      <c r="G243" s="47"/>
      <c r="H243" s="7"/>
      <c r="I243" s="10"/>
      <c r="J243" s="7"/>
      <c r="K243" s="7"/>
      <c r="L243" s="10"/>
      <c r="M243" s="10"/>
      <c r="N243" s="10"/>
      <c r="O243" s="10"/>
      <c r="P243" s="10"/>
      <c r="Q243" s="10"/>
      <c r="R243" s="10"/>
      <c r="S243" s="10"/>
      <c r="T243" s="10"/>
      <c r="U243" s="10"/>
      <c r="V243" s="10"/>
      <c r="W243" s="10"/>
      <c r="X243" s="1096" t="s">
        <v>599</v>
      </c>
      <c r="Y243" s="1096"/>
      <c r="Z243" s="1096"/>
      <c r="AA243" s="1096"/>
      <c r="AB243" s="1096" t="s">
        <v>600</v>
      </c>
      <c r="AC243" s="1096"/>
      <c r="AD243" s="1096"/>
      <c r="AE243" s="1096"/>
      <c r="AF243" s="10"/>
      <c r="AG243" s="10"/>
      <c r="AH243" s="10"/>
      <c r="AI243" s="10"/>
      <c r="AJ243" s="10"/>
      <c r="AK243" s="10"/>
      <c r="AL243" s="10"/>
      <c r="AM243" s="10"/>
      <c r="AN243" s="10"/>
      <c r="AO243" s="10"/>
      <c r="AP243" s="10"/>
      <c r="AQ243" s="10"/>
      <c r="AR243" s="16"/>
      <c r="AS243" s="135"/>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37"/>
      <c r="BX243" s="38"/>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2"/>
      <c r="DU243" s="12"/>
      <c r="DV243" s="12"/>
      <c r="DW243" s="12"/>
      <c r="DX243" s="12"/>
      <c r="DY243" s="12"/>
      <c r="DZ243" s="12"/>
      <c r="EA243" s="12"/>
      <c r="EB243" s="12"/>
      <c r="EC243" s="12"/>
      <c r="ED243" s="12"/>
      <c r="EE243" s="12"/>
      <c r="EF243" s="12"/>
      <c r="EG243" s="12"/>
      <c r="EH243" s="12"/>
      <c r="EI243" s="12"/>
      <c r="EJ243" s="12"/>
      <c r="EK243" s="12"/>
      <c r="EL243" s="12"/>
      <c r="EM243" s="12"/>
      <c r="EN243" s="12"/>
      <c r="EO243" s="12"/>
      <c r="EP243" s="12"/>
      <c r="EQ243" s="12"/>
      <c r="ER243" s="12"/>
      <c r="ES243" s="12"/>
      <c r="ET243" s="12"/>
      <c r="EU243" s="12"/>
      <c r="EV243" s="12"/>
      <c r="EW243" s="12"/>
      <c r="EX243" s="12"/>
      <c r="EY243" s="12"/>
      <c r="EZ243" s="12"/>
      <c r="FA243" s="12"/>
      <c r="FB243" s="12"/>
      <c r="FC243" s="12"/>
      <c r="FD243" s="12"/>
      <c r="FE243" s="12"/>
      <c r="FF243" s="12"/>
      <c r="FG243" s="12"/>
      <c r="FH243" s="12"/>
      <c r="FI243" s="12"/>
      <c r="FJ243" s="12"/>
      <c r="FK243" s="12"/>
      <c r="FL243" s="12"/>
      <c r="FM243" s="12"/>
      <c r="FN243" s="12"/>
      <c r="FO243" s="12"/>
      <c r="FP243" s="12"/>
      <c r="FQ243" s="12"/>
      <c r="FR243" s="12"/>
      <c r="FS243" s="12"/>
      <c r="FT243" s="12"/>
      <c r="FU243" s="12"/>
      <c r="FV243" s="12"/>
      <c r="FW243" s="12"/>
      <c r="FX243" s="12"/>
      <c r="FY243" s="12"/>
      <c r="FZ243" s="12"/>
      <c r="GA243" s="12"/>
      <c r="GB243" s="12"/>
      <c r="GC243" s="12"/>
      <c r="GD243" s="12"/>
      <c r="GE243" s="12"/>
      <c r="GF243" s="12"/>
      <c r="GG243" s="12"/>
      <c r="GH243" s="12"/>
      <c r="GI243" s="12"/>
      <c r="GJ243" s="12"/>
      <c r="GK243" s="12"/>
      <c r="GL243" s="12"/>
      <c r="GM243" s="12"/>
      <c r="GN243" s="12"/>
      <c r="GO243" s="12"/>
      <c r="GP243" s="12"/>
      <c r="GQ243" s="12"/>
      <c r="GR243" s="12"/>
      <c r="GS243" s="12"/>
      <c r="GT243" s="12"/>
      <c r="GU243" s="12"/>
      <c r="GV243" s="12"/>
      <c r="GW243" s="12"/>
      <c r="GX243" s="12"/>
      <c r="GY243" s="12"/>
      <c r="GZ243" s="12"/>
      <c r="HA243" s="12"/>
      <c r="HB243" s="12"/>
      <c r="HC243" s="12"/>
      <c r="HD243" s="12"/>
      <c r="HE243" s="12"/>
      <c r="HF243" s="12"/>
      <c r="HG243" s="12"/>
      <c r="HH243" s="12"/>
      <c r="HI243" s="12"/>
      <c r="HJ243" s="12"/>
      <c r="HK243" s="12"/>
      <c r="HL243" s="12"/>
      <c r="HM243" s="12"/>
      <c r="HN243" s="12"/>
      <c r="HO243" s="12"/>
      <c r="HP243" s="12"/>
      <c r="HQ243" s="12"/>
    </row>
    <row r="244" spans="1:225" ht="15" hidden="1" x14ac:dyDescent="0.2">
      <c r="A244" s="33"/>
      <c r="B244" s="10"/>
      <c r="C244" s="10"/>
      <c r="D244" s="7"/>
      <c r="E244" s="10"/>
      <c r="F244" s="36" t="s">
        <v>684</v>
      </c>
      <c r="G244" s="10"/>
      <c r="H244" s="7"/>
      <c r="I244" s="7"/>
      <c r="J244" s="10"/>
      <c r="K244" s="10"/>
      <c r="L244" s="10"/>
      <c r="M244" s="10"/>
      <c r="N244" s="10"/>
      <c r="O244" s="10"/>
      <c r="P244" s="10"/>
      <c r="Q244" s="10"/>
      <c r="R244" s="10"/>
      <c r="S244" s="10"/>
      <c r="T244" s="10"/>
      <c r="U244" s="10"/>
      <c r="V244" s="10"/>
      <c r="W244" s="10"/>
      <c r="X244" s="10"/>
      <c r="Y244" s="1019"/>
      <c r="Z244" s="1020"/>
      <c r="AA244" s="8"/>
      <c r="AB244" s="8"/>
      <c r="AC244" s="1019"/>
      <c r="AD244" s="1020"/>
      <c r="AE244" s="8"/>
      <c r="AF244" s="8"/>
      <c r="AG244" s="8"/>
      <c r="AH244" s="8"/>
      <c r="AI244" s="8"/>
      <c r="AJ244" s="1019"/>
      <c r="AK244" s="1091"/>
      <c r="AL244" s="1091"/>
      <c r="AM244" s="1091"/>
      <c r="AN244" s="1091"/>
      <c r="AO244" s="1020"/>
      <c r="AP244" s="8"/>
      <c r="AQ244" s="8"/>
      <c r="AR244" s="301"/>
      <c r="AS244" s="302"/>
      <c r="AT244" s="8"/>
      <c r="AU244" s="8"/>
      <c r="AV244" s="8"/>
      <c r="AW244" s="8"/>
      <c r="AX244" s="1019"/>
      <c r="AY244" s="1091"/>
      <c r="AZ244" s="1091"/>
      <c r="BA244" s="1091"/>
      <c r="BB244" s="1091"/>
      <c r="BC244" s="1020"/>
      <c r="BD244" s="10"/>
      <c r="BE244" s="137" t="s">
        <v>685</v>
      </c>
      <c r="BF244" s="49"/>
      <c r="BG244" s="49"/>
      <c r="BH244" s="10"/>
      <c r="BI244" s="10"/>
      <c r="BJ244" s="10"/>
      <c r="BK244" s="10"/>
      <c r="BL244" s="10"/>
      <c r="BM244" s="10"/>
      <c r="BN244" s="10"/>
      <c r="BO244" s="10"/>
      <c r="BP244" s="10"/>
      <c r="BQ244" s="10"/>
      <c r="BR244" s="10"/>
      <c r="BS244" s="10"/>
      <c r="BT244" s="10"/>
      <c r="BU244" s="10"/>
      <c r="BV244" s="10"/>
      <c r="BW244" s="37"/>
      <c r="BX244" s="38"/>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2"/>
      <c r="DU244" s="12"/>
      <c r="DV244" s="12"/>
      <c r="DW244" s="12"/>
      <c r="DX244" s="12"/>
      <c r="DY244" s="12"/>
      <c r="DZ244" s="12"/>
      <c r="EA244" s="12"/>
      <c r="EB244" s="12"/>
      <c r="EC244" s="12"/>
      <c r="ED244" s="12"/>
      <c r="EE244" s="12"/>
      <c r="EF244" s="12"/>
      <c r="EG244" s="12"/>
      <c r="EH244" s="12"/>
      <c r="EI244" s="12"/>
      <c r="EJ244" s="12"/>
      <c r="EK244" s="12"/>
      <c r="EL244" s="12"/>
      <c r="EM244" s="12"/>
      <c r="EN244" s="12"/>
      <c r="EO244" s="12"/>
      <c r="EP244" s="12"/>
      <c r="EQ244" s="12"/>
      <c r="ER244" s="12"/>
      <c r="ES244" s="12"/>
      <c r="ET244" s="12"/>
      <c r="EU244" s="12"/>
      <c r="EV244" s="12"/>
      <c r="EW244" s="12"/>
      <c r="EX244" s="12"/>
      <c r="EY244" s="12"/>
      <c r="EZ244" s="12"/>
      <c r="FA244" s="12"/>
      <c r="FB244" s="12"/>
      <c r="FC244" s="12"/>
      <c r="FD244" s="12"/>
      <c r="FE244" s="12"/>
      <c r="FF244" s="12"/>
      <c r="FG244" s="12"/>
      <c r="FH244" s="12"/>
      <c r="FI244" s="12"/>
      <c r="FJ244" s="12"/>
      <c r="FK244" s="12"/>
      <c r="FL244" s="12"/>
      <c r="FM244" s="12"/>
      <c r="FN244" s="12"/>
      <c r="FO244" s="12"/>
      <c r="FP244" s="12"/>
      <c r="FQ244" s="12"/>
      <c r="FR244" s="12"/>
      <c r="FS244" s="12"/>
      <c r="FT244" s="12"/>
      <c r="FU244" s="12"/>
      <c r="FV244" s="12"/>
      <c r="FW244" s="12"/>
      <c r="FX244" s="12"/>
      <c r="FY244" s="12"/>
      <c r="FZ244" s="12"/>
      <c r="GA244" s="12"/>
      <c r="GB244" s="12"/>
      <c r="GC244" s="12"/>
      <c r="GD244" s="12"/>
      <c r="GE244" s="12"/>
      <c r="GF244" s="12"/>
      <c r="GG244" s="12"/>
      <c r="GH244" s="12"/>
      <c r="GI244" s="12"/>
      <c r="GJ244" s="12"/>
      <c r="GK244" s="12"/>
      <c r="GL244" s="12"/>
      <c r="GM244" s="12"/>
      <c r="GN244" s="12"/>
      <c r="GO244" s="12"/>
      <c r="GP244" s="12"/>
      <c r="GQ244" s="12"/>
      <c r="GR244" s="12"/>
      <c r="GS244" s="12"/>
      <c r="GT244" s="12"/>
      <c r="GU244" s="12"/>
      <c r="GV244" s="12"/>
      <c r="GW244" s="12"/>
      <c r="GX244" s="12"/>
      <c r="GY244" s="12"/>
      <c r="GZ244" s="12"/>
      <c r="HA244" s="12"/>
      <c r="HB244" s="12"/>
      <c r="HC244" s="12"/>
      <c r="HD244" s="12"/>
      <c r="HE244" s="12"/>
      <c r="HF244" s="12"/>
      <c r="HG244" s="12"/>
      <c r="HH244" s="12"/>
      <c r="HI244" s="12"/>
      <c r="HJ244" s="12"/>
      <c r="HK244" s="12"/>
      <c r="HL244" s="12"/>
      <c r="HM244" s="12"/>
      <c r="HN244" s="12"/>
      <c r="HO244" s="12"/>
      <c r="HP244" s="12"/>
      <c r="HQ244" s="12"/>
    </row>
    <row r="245" spans="1:225" ht="18.95" customHeight="1" x14ac:dyDescent="0.2">
      <c r="A245" s="33"/>
      <c r="B245" s="10"/>
      <c r="C245" s="10"/>
      <c r="D245" s="7"/>
      <c r="E245" s="10"/>
      <c r="F245" s="36" t="s">
        <v>111</v>
      </c>
      <c r="G245" s="10"/>
      <c r="H245" s="7"/>
      <c r="I245" s="7"/>
      <c r="J245" s="10"/>
      <c r="K245" s="10"/>
      <c r="L245" s="10"/>
      <c r="M245" s="10"/>
      <c r="N245" s="10"/>
      <c r="O245" s="10"/>
      <c r="P245" s="10"/>
      <c r="Q245" s="10"/>
      <c r="R245" s="10"/>
      <c r="S245" s="10"/>
      <c r="T245" s="10"/>
      <c r="U245" s="10"/>
      <c r="V245" s="10"/>
      <c r="W245" s="10"/>
      <c r="X245" s="10"/>
      <c r="Y245" s="1019"/>
      <c r="Z245" s="1020"/>
      <c r="AA245" s="8"/>
      <c r="AB245" s="8"/>
      <c r="AC245" s="1019" t="s">
        <v>857</v>
      </c>
      <c r="AD245" s="1020"/>
      <c r="AE245" s="8"/>
      <c r="AF245" s="8"/>
      <c r="AG245" s="8"/>
      <c r="AH245" s="8"/>
      <c r="AI245" s="8"/>
      <c r="AJ245" s="1019"/>
      <c r="AK245" s="1091"/>
      <c r="AL245" s="1091"/>
      <c r="AM245" s="1091"/>
      <c r="AN245" s="1091"/>
      <c r="AO245" s="1020"/>
      <c r="AP245" s="8"/>
      <c r="AQ245" s="8"/>
      <c r="AR245" s="301"/>
      <c r="AS245" s="302"/>
      <c r="AT245" s="8"/>
      <c r="AU245" s="8"/>
      <c r="AV245" s="8"/>
      <c r="AW245" s="8"/>
      <c r="AX245" s="1019"/>
      <c r="AY245" s="1091"/>
      <c r="AZ245" s="1091"/>
      <c r="BA245" s="1091"/>
      <c r="BB245" s="1091"/>
      <c r="BC245" s="1020"/>
      <c r="BD245" s="10"/>
      <c r="BE245" s="137" t="s">
        <v>685</v>
      </c>
      <c r="BF245" s="49"/>
      <c r="BG245" s="49"/>
      <c r="BH245" s="10"/>
      <c r="BI245" s="10"/>
      <c r="BJ245" s="10"/>
      <c r="BK245" s="10"/>
      <c r="BL245" s="10"/>
      <c r="BM245" s="10"/>
      <c r="BN245" s="10"/>
      <c r="BO245" s="10"/>
      <c r="BP245" s="10"/>
      <c r="BQ245" s="10"/>
      <c r="BR245" s="10"/>
      <c r="BS245" s="10"/>
      <c r="BT245" s="10"/>
      <c r="BU245" s="10"/>
      <c r="BV245" s="10"/>
      <c r="BW245" s="37"/>
      <c r="BX245" s="38"/>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2"/>
      <c r="DU245" s="12"/>
      <c r="DV245" s="12"/>
      <c r="DW245" s="12"/>
      <c r="DX245" s="12"/>
      <c r="DY245" s="12"/>
      <c r="DZ245" s="12"/>
      <c r="EA245" s="12"/>
      <c r="EB245" s="12"/>
      <c r="EC245" s="12"/>
      <c r="ED245" s="12"/>
      <c r="EE245" s="12"/>
      <c r="EF245" s="12"/>
      <c r="EG245" s="12"/>
      <c r="EH245" s="12"/>
      <c r="EI245" s="12"/>
      <c r="EJ245" s="12"/>
      <c r="EK245" s="12"/>
      <c r="EL245" s="12"/>
      <c r="EM245" s="12"/>
      <c r="EN245" s="12"/>
      <c r="EO245" s="12"/>
      <c r="EP245" s="12"/>
      <c r="EQ245" s="12"/>
      <c r="ER245" s="12"/>
      <c r="ES245" s="12"/>
      <c r="ET245" s="12"/>
      <c r="EU245" s="12"/>
      <c r="EV245" s="12"/>
      <c r="EW245" s="12"/>
      <c r="EX245" s="12"/>
      <c r="EY245" s="12"/>
      <c r="EZ245" s="12"/>
      <c r="FA245" s="12"/>
      <c r="FB245" s="12"/>
      <c r="FC245" s="12"/>
      <c r="FD245" s="12"/>
      <c r="FE245" s="12"/>
      <c r="FF245" s="12"/>
      <c r="FG245" s="12"/>
      <c r="FH245" s="12"/>
      <c r="FI245" s="12"/>
      <c r="FJ245" s="12"/>
      <c r="FK245" s="12"/>
      <c r="FL245" s="12"/>
      <c r="FM245" s="12"/>
      <c r="FN245" s="12"/>
      <c r="FO245" s="12"/>
      <c r="FP245" s="12"/>
      <c r="FQ245" s="12"/>
      <c r="FR245" s="12"/>
      <c r="FS245" s="12"/>
      <c r="FT245" s="12"/>
      <c r="FU245" s="12"/>
      <c r="FV245" s="12"/>
      <c r="FW245" s="12"/>
      <c r="FX245" s="12"/>
      <c r="FY245" s="12"/>
      <c r="FZ245" s="12"/>
      <c r="GA245" s="12"/>
      <c r="GB245" s="12"/>
      <c r="GC245" s="12"/>
      <c r="GD245" s="12"/>
      <c r="GE245" s="12"/>
      <c r="GF245" s="12"/>
      <c r="GG245" s="12"/>
      <c r="GH245" s="12"/>
      <c r="GI245" s="12"/>
      <c r="GJ245" s="12"/>
      <c r="GK245" s="12"/>
      <c r="GL245" s="12"/>
      <c r="GM245" s="12"/>
      <c r="GN245" s="12"/>
      <c r="GO245" s="12"/>
      <c r="GP245" s="12"/>
      <c r="GQ245" s="12"/>
      <c r="GR245" s="12"/>
      <c r="GS245" s="12"/>
      <c r="GT245" s="12"/>
      <c r="GU245" s="12"/>
      <c r="GV245" s="12"/>
      <c r="GW245" s="12"/>
      <c r="GX245" s="12"/>
      <c r="GY245" s="12"/>
      <c r="GZ245" s="12"/>
      <c r="HA245" s="12"/>
      <c r="HB245" s="12"/>
      <c r="HC245" s="12"/>
      <c r="HD245" s="12"/>
      <c r="HE245" s="12"/>
      <c r="HF245" s="12"/>
      <c r="HG245" s="12"/>
      <c r="HH245" s="12"/>
      <c r="HI245" s="12"/>
      <c r="HJ245" s="12"/>
      <c r="HK245" s="12"/>
      <c r="HL245" s="12"/>
      <c r="HM245" s="12"/>
      <c r="HN245" s="12"/>
      <c r="HO245" s="12"/>
      <c r="HP245" s="12"/>
      <c r="HQ245" s="12"/>
    </row>
    <row r="246" spans="1:225" ht="21.75" x14ac:dyDescent="0.3">
      <c r="A246" s="33"/>
      <c r="B246" s="10"/>
      <c r="C246" s="10"/>
      <c r="D246" s="6" t="s">
        <v>661</v>
      </c>
      <c r="E246" s="10"/>
      <c r="F246" s="91" t="s">
        <v>693</v>
      </c>
      <c r="G246" s="47"/>
      <c r="H246" s="10"/>
      <c r="I246" s="10"/>
      <c r="J246" s="7"/>
      <c r="K246" s="7"/>
      <c r="L246" s="10"/>
      <c r="M246" s="10"/>
      <c r="N246" s="10"/>
      <c r="O246" s="10"/>
      <c r="P246" s="10"/>
      <c r="Q246" s="10"/>
      <c r="R246" s="10"/>
      <c r="S246" s="10"/>
      <c r="T246" s="10"/>
      <c r="U246" s="10"/>
      <c r="V246" s="10"/>
      <c r="W246" s="10"/>
      <c r="X246" s="7"/>
      <c r="Y246" s="8"/>
      <c r="Z246" s="8"/>
      <c r="AA246" s="8"/>
      <c r="AB246" s="8"/>
      <c r="AC246" s="8"/>
      <c r="AD246" s="8"/>
      <c r="AE246" s="8"/>
      <c r="AF246" s="8"/>
      <c r="AG246" s="8"/>
      <c r="AH246" s="8"/>
      <c r="AI246" s="8"/>
      <c r="AJ246" s="8"/>
      <c r="AK246" s="8"/>
      <c r="AL246" s="8"/>
      <c r="AM246" s="8"/>
      <c r="AN246" s="8"/>
      <c r="AO246" s="8"/>
      <c r="AP246" s="8"/>
      <c r="AQ246" s="8"/>
      <c r="AR246" s="301"/>
      <c r="AS246" s="302"/>
      <c r="AT246" s="8"/>
      <c r="AU246" s="8"/>
      <c r="AV246" s="8"/>
      <c r="AW246" s="8"/>
      <c r="AX246" s="8"/>
      <c r="AY246" s="8"/>
      <c r="AZ246" s="8"/>
      <c r="BA246" s="8"/>
      <c r="BB246" s="8"/>
      <c r="BC246" s="8"/>
      <c r="BD246" s="10"/>
      <c r="BE246" s="10"/>
      <c r="BF246" s="10"/>
      <c r="BG246" s="10"/>
      <c r="BH246" s="10"/>
      <c r="BI246" s="10"/>
      <c r="BJ246" s="10"/>
      <c r="BK246" s="10"/>
      <c r="BL246" s="10"/>
      <c r="BM246" s="10"/>
      <c r="BN246" s="10"/>
      <c r="BO246" s="10"/>
      <c r="BP246" s="10"/>
      <c r="BQ246" s="10"/>
      <c r="BR246" s="10"/>
      <c r="BS246" s="10"/>
      <c r="BT246" s="10"/>
      <c r="BU246" s="10"/>
      <c r="BV246" s="10"/>
      <c r="BW246" s="37"/>
      <c r="BX246" s="38"/>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12"/>
      <c r="DW246" s="12"/>
      <c r="DX246" s="12"/>
      <c r="DY246" s="12"/>
      <c r="DZ246" s="12"/>
      <c r="EA246" s="12"/>
      <c r="EB246" s="12"/>
      <c r="EC246" s="12"/>
      <c r="ED246" s="12"/>
      <c r="EE246" s="12"/>
      <c r="EF246" s="12"/>
      <c r="EG246" s="12"/>
      <c r="EH246" s="12"/>
      <c r="EI246" s="12"/>
      <c r="EJ246" s="12"/>
      <c r="EK246" s="12"/>
      <c r="EL246" s="12"/>
      <c r="EM246" s="12"/>
      <c r="EN246" s="12"/>
      <c r="EO246" s="12"/>
      <c r="EP246" s="12"/>
      <c r="EQ246" s="12"/>
      <c r="ER246" s="12"/>
      <c r="ES246" s="12"/>
      <c r="ET246" s="12"/>
      <c r="EU246" s="12"/>
      <c r="EV246" s="12"/>
      <c r="EW246" s="12"/>
      <c r="EX246" s="12"/>
      <c r="EY246" s="12"/>
      <c r="EZ246" s="12"/>
      <c r="FA246" s="12"/>
      <c r="FB246" s="12"/>
      <c r="FC246" s="12"/>
      <c r="FD246" s="12"/>
      <c r="FE246" s="12"/>
      <c r="FF246" s="12"/>
      <c r="FG246" s="12"/>
      <c r="FH246" s="12"/>
      <c r="FI246" s="12"/>
      <c r="FJ246" s="12"/>
      <c r="FK246" s="12"/>
      <c r="FL246" s="12"/>
      <c r="FM246" s="12"/>
      <c r="FN246" s="12"/>
      <c r="FO246" s="12"/>
      <c r="FP246" s="12"/>
      <c r="FQ246" s="12"/>
      <c r="FR246" s="12"/>
      <c r="FS246" s="12"/>
      <c r="FT246" s="12"/>
      <c r="FU246" s="12"/>
      <c r="FV246" s="12"/>
      <c r="FW246" s="12"/>
      <c r="FX246" s="12"/>
      <c r="FY246" s="12"/>
      <c r="FZ246" s="12"/>
      <c r="GA246" s="12"/>
      <c r="GB246" s="12"/>
      <c r="GC246" s="12"/>
      <c r="GD246" s="12"/>
      <c r="GE246" s="12"/>
      <c r="GF246" s="12"/>
      <c r="GG246" s="12"/>
      <c r="GH246" s="12"/>
      <c r="GI246" s="12"/>
      <c r="GJ246" s="12"/>
      <c r="GK246" s="12"/>
      <c r="GL246" s="12"/>
      <c r="GM246" s="12"/>
      <c r="GN246" s="12"/>
      <c r="GO246" s="12"/>
      <c r="GP246" s="12"/>
      <c r="GQ246" s="12"/>
      <c r="GR246" s="12"/>
      <c r="GS246" s="12"/>
      <c r="GT246" s="12"/>
      <c r="GU246" s="12"/>
      <c r="GV246" s="12"/>
      <c r="GW246" s="12"/>
      <c r="GX246" s="12"/>
      <c r="GY246" s="12"/>
      <c r="GZ246" s="12"/>
      <c r="HA246" s="12"/>
      <c r="HB246" s="12"/>
      <c r="HC246" s="12"/>
      <c r="HD246" s="12"/>
      <c r="HE246" s="12"/>
      <c r="HF246" s="12"/>
      <c r="HG246" s="12"/>
      <c r="HH246" s="12"/>
      <c r="HI246" s="12"/>
      <c r="HJ246" s="12"/>
      <c r="HK246" s="12"/>
      <c r="HL246" s="12"/>
      <c r="HM246" s="12"/>
      <c r="HN246" s="12"/>
      <c r="HO246" s="12"/>
      <c r="HP246" s="12"/>
      <c r="HQ246" s="12"/>
    </row>
    <row r="247" spans="1:225" ht="15" hidden="1" x14ac:dyDescent="0.2">
      <c r="A247" s="33"/>
      <c r="B247" s="10"/>
      <c r="C247" s="10"/>
      <c r="D247" s="7"/>
      <c r="E247" s="10"/>
      <c r="F247" s="36" t="s">
        <v>684</v>
      </c>
      <c r="G247" s="10"/>
      <c r="H247" s="7"/>
      <c r="I247" s="7"/>
      <c r="J247" s="10"/>
      <c r="K247" s="10"/>
      <c r="L247" s="10"/>
      <c r="M247" s="10"/>
      <c r="N247" s="10"/>
      <c r="O247" s="10"/>
      <c r="P247" s="10"/>
      <c r="Q247" s="10"/>
      <c r="R247" s="10"/>
      <c r="S247" s="10"/>
      <c r="T247" s="10"/>
      <c r="U247" s="10"/>
      <c r="V247" s="10"/>
      <c r="W247" s="10"/>
      <c r="X247" s="10"/>
      <c r="Y247" s="1019"/>
      <c r="Z247" s="1020"/>
      <c r="AA247" s="8"/>
      <c r="AB247" s="8"/>
      <c r="AC247" s="1019"/>
      <c r="AD247" s="1020"/>
      <c r="AE247" s="8"/>
      <c r="AF247" s="8"/>
      <c r="AG247" s="8"/>
      <c r="AH247" s="8"/>
      <c r="AI247" s="8"/>
      <c r="AJ247" s="1019"/>
      <c r="AK247" s="1091"/>
      <c r="AL247" s="1091"/>
      <c r="AM247" s="1091"/>
      <c r="AN247" s="1091"/>
      <c r="AO247" s="1020"/>
      <c r="AP247" s="8"/>
      <c r="AQ247" s="8"/>
      <c r="AR247" s="301"/>
      <c r="AS247" s="302"/>
      <c r="AT247" s="8"/>
      <c r="AU247" s="8"/>
      <c r="AV247" s="8"/>
      <c r="AW247" s="8"/>
      <c r="AX247" s="1019"/>
      <c r="AY247" s="1091"/>
      <c r="AZ247" s="1091"/>
      <c r="BA247" s="1091"/>
      <c r="BB247" s="1091"/>
      <c r="BC247" s="1020"/>
      <c r="BD247" s="10"/>
      <c r="BE247" s="137" t="s">
        <v>685</v>
      </c>
      <c r="BF247" s="49"/>
      <c r="BG247" s="49"/>
      <c r="BH247" s="10"/>
      <c r="BI247" s="10"/>
      <c r="BJ247" s="10"/>
      <c r="BK247" s="10"/>
      <c r="BL247" s="10"/>
      <c r="BM247" s="10"/>
      <c r="BN247" s="10"/>
      <c r="BO247" s="10"/>
      <c r="BP247" s="10"/>
      <c r="BQ247" s="10"/>
      <c r="BR247" s="10"/>
      <c r="BS247" s="10"/>
      <c r="BT247" s="10"/>
      <c r="BU247" s="10"/>
      <c r="BV247" s="10"/>
      <c r="BW247" s="37"/>
      <c r="BX247" s="38"/>
      <c r="BY247" s="12"/>
      <c r="BZ247" s="12"/>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c r="DJ247" s="12"/>
      <c r="DK247" s="12"/>
      <c r="DL247" s="12"/>
      <c r="DM247" s="12"/>
      <c r="DN247" s="12"/>
      <c r="DO247" s="12"/>
      <c r="DP247" s="12"/>
      <c r="DQ247" s="12"/>
      <c r="DR247" s="12"/>
      <c r="DS247" s="12"/>
      <c r="DT247" s="12"/>
      <c r="DU247" s="12"/>
      <c r="DV247" s="12"/>
      <c r="DW247" s="12"/>
      <c r="DX247" s="12"/>
      <c r="DY247" s="12"/>
      <c r="DZ247" s="12"/>
      <c r="EA247" s="12"/>
      <c r="EB247" s="12"/>
      <c r="EC247" s="12"/>
      <c r="ED247" s="12"/>
      <c r="EE247" s="12"/>
      <c r="EF247" s="12"/>
      <c r="EG247" s="12"/>
      <c r="EH247" s="12"/>
      <c r="EI247" s="12"/>
      <c r="EJ247" s="12"/>
      <c r="EK247" s="12"/>
      <c r="EL247" s="12"/>
      <c r="EM247" s="12"/>
      <c r="EN247" s="12"/>
      <c r="EO247" s="12"/>
      <c r="EP247" s="12"/>
      <c r="EQ247" s="12"/>
      <c r="ER247" s="12"/>
      <c r="ES247" s="12"/>
      <c r="ET247" s="12"/>
      <c r="EU247" s="12"/>
      <c r="EV247" s="12"/>
      <c r="EW247" s="12"/>
      <c r="EX247" s="12"/>
      <c r="EY247" s="12"/>
      <c r="EZ247" s="12"/>
      <c r="FA247" s="12"/>
      <c r="FB247" s="12"/>
      <c r="FC247" s="12"/>
      <c r="FD247" s="12"/>
      <c r="FE247" s="12"/>
      <c r="FF247" s="12"/>
      <c r="FG247" s="12"/>
      <c r="FH247" s="12"/>
      <c r="FI247" s="12"/>
      <c r="FJ247" s="12"/>
      <c r="FK247" s="12"/>
      <c r="FL247" s="12"/>
      <c r="FM247" s="12"/>
      <c r="FN247" s="12"/>
      <c r="FO247" s="12"/>
      <c r="FP247" s="12"/>
      <c r="FQ247" s="12"/>
      <c r="FR247" s="12"/>
      <c r="FS247" s="12"/>
      <c r="FT247" s="12"/>
      <c r="FU247" s="12"/>
      <c r="FV247" s="12"/>
      <c r="FW247" s="12"/>
      <c r="FX247" s="12"/>
      <c r="FY247" s="12"/>
      <c r="FZ247" s="12"/>
      <c r="GA247" s="12"/>
      <c r="GB247" s="12"/>
      <c r="GC247" s="12"/>
      <c r="GD247" s="12"/>
      <c r="GE247" s="12"/>
      <c r="GF247" s="12"/>
      <c r="GG247" s="12"/>
      <c r="GH247" s="12"/>
      <c r="GI247" s="12"/>
      <c r="GJ247" s="12"/>
      <c r="GK247" s="12"/>
      <c r="GL247" s="12"/>
      <c r="GM247" s="12"/>
      <c r="GN247" s="12"/>
      <c r="GO247" s="12"/>
      <c r="GP247" s="12"/>
      <c r="GQ247" s="12"/>
      <c r="GR247" s="12"/>
      <c r="GS247" s="12"/>
      <c r="GT247" s="12"/>
      <c r="GU247" s="12"/>
      <c r="GV247" s="12"/>
      <c r="GW247" s="12"/>
      <c r="GX247" s="12"/>
      <c r="GY247" s="12"/>
      <c r="GZ247" s="12"/>
      <c r="HA247" s="12"/>
      <c r="HB247" s="12"/>
      <c r="HC247" s="12"/>
      <c r="HD247" s="12"/>
      <c r="HE247" s="12"/>
      <c r="HF247" s="12"/>
      <c r="HG247" s="12"/>
      <c r="HH247" s="12"/>
      <c r="HI247" s="12"/>
      <c r="HJ247" s="12"/>
      <c r="HK247" s="12"/>
      <c r="HL247" s="12"/>
      <c r="HM247" s="12"/>
      <c r="HN247" s="12"/>
      <c r="HO247" s="12"/>
      <c r="HP247" s="12"/>
      <c r="HQ247" s="12"/>
    </row>
    <row r="248" spans="1:225" ht="18.95" customHeight="1" x14ac:dyDescent="0.2">
      <c r="A248" s="33"/>
      <c r="B248" s="10"/>
      <c r="C248" s="10"/>
      <c r="D248" s="7"/>
      <c r="E248" s="10"/>
      <c r="F248" s="36" t="s">
        <v>111</v>
      </c>
      <c r="G248" s="10"/>
      <c r="H248" s="7"/>
      <c r="I248" s="7"/>
      <c r="J248" s="10"/>
      <c r="K248" s="10"/>
      <c r="L248" s="10"/>
      <c r="M248" s="10"/>
      <c r="N248" s="10"/>
      <c r="O248" s="10"/>
      <c r="P248" s="10"/>
      <c r="Q248" s="10"/>
      <c r="R248" s="10"/>
      <c r="S248" s="10"/>
      <c r="T248" s="10"/>
      <c r="U248" s="10"/>
      <c r="V248" s="10"/>
      <c r="W248" s="10"/>
      <c r="X248" s="10"/>
      <c r="Y248" s="1019"/>
      <c r="Z248" s="1020"/>
      <c r="AA248" s="8"/>
      <c r="AB248" s="8"/>
      <c r="AC248" s="1019" t="s">
        <v>857</v>
      </c>
      <c r="AD248" s="1020"/>
      <c r="AE248" s="8"/>
      <c r="AF248" s="8"/>
      <c r="AG248" s="8"/>
      <c r="AH248" s="8"/>
      <c r="AI248" s="8"/>
      <c r="AJ248" s="1019"/>
      <c r="AK248" s="1091"/>
      <c r="AL248" s="1091"/>
      <c r="AM248" s="1091"/>
      <c r="AN248" s="1091"/>
      <c r="AO248" s="1020"/>
      <c r="AP248" s="8"/>
      <c r="AQ248" s="8"/>
      <c r="AR248" s="301"/>
      <c r="AS248" s="302"/>
      <c r="AT248" s="8"/>
      <c r="AU248" s="8"/>
      <c r="AV248" s="8"/>
      <c r="AW248" s="8"/>
      <c r="AX248" s="1019"/>
      <c r="AY248" s="1091"/>
      <c r="AZ248" s="1091"/>
      <c r="BA248" s="1091"/>
      <c r="BB248" s="1091"/>
      <c r="BC248" s="1020"/>
      <c r="BD248" s="10"/>
      <c r="BE248" s="137" t="s">
        <v>685</v>
      </c>
      <c r="BF248" s="49"/>
      <c r="BG248" s="49"/>
      <c r="BH248" s="10"/>
      <c r="BI248" s="10"/>
      <c r="BJ248" s="10"/>
      <c r="BK248" s="10"/>
      <c r="BL248" s="10"/>
      <c r="BM248" s="10"/>
      <c r="BN248" s="10"/>
      <c r="BO248" s="10"/>
      <c r="BP248" s="10"/>
      <c r="BQ248" s="10"/>
      <c r="BR248" s="10"/>
      <c r="BS248" s="10"/>
      <c r="BT248" s="10"/>
      <c r="BU248" s="10"/>
      <c r="BV248" s="10"/>
      <c r="BW248" s="37"/>
      <c r="BX248" s="38"/>
      <c r="BY248" s="12"/>
      <c r="BZ248" s="12"/>
      <c r="CA248" s="12"/>
      <c r="CB248" s="12"/>
      <c r="CC248" s="12"/>
      <c r="CD248" s="12"/>
      <c r="CE248" s="12"/>
      <c r="CF248" s="12"/>
      <c r="CG248" s="12"/>
      <c r="CH248" s="12"/>
      <c r="CI248" s="12"/>
      <c r="CJ248" s="12"/>
      <c r="CK248" s="12"/>
      <c r="CL248" s="12"/>
      <c r="CM248" s="12"/>
      <c r="CN248" s="12"/>
      <c r="CO248" s="12"/>
      <c r="CP248" s="12"/>
      <c r="CQ248" s="12"/>
      <c r="CR248" s="12"/>
      <c r="CS248" s="12"/>
      <c r="CT248" s="12"/>
      <c r="CU248" s="12"/>
      <c r="CV248" s="12"/>
      <c r="CW248" s="12"/>
      <c r="CX248" s="12"/>
      <c r="CY248" s="12"/>
      <c r="CZ248" s="12"/>
      <c r="DA248" s="12"/>
      <c r="DB248" s="12"/>
      <c r="DC248" s="12"/>
      <c r="DD248" s="12"/>
      <c r="DE248" s="12"/>
      <c r="DF248" s="12"/>
      <c r="DG248" s="12"/>
      <c r="DH248" s="12"/>
      <c r="DI248" s="12"/>
      <c r="DJ248" s="12"/>
      <c r="DK248" s="12"/>
      <c r="DL248" s="12"/>
      <c r="DM248" s="12"/>
      <c r="DN248" s="12"/>
      <c r="DO248" s="12"/>
      <c r="DP248" s="12"/>
      <c r="DQ248" s="12"/>
      <c r="DR248" s="12"/>
      <c r="DS248" s="12"/>
      <c r="DT248" s="12"/>
      <c r="DU248" s="12"/>
      <c r="DV248" s="12"/>
      <c r="DW248" s="12"/>
      <c r="DX248" s="12"/>
      <c r="DY248" s="12"/>
      <c r="DZ248" s="12"/>
      <c r="EA248" s="12"/>
      <c r="EB248" s="12"/>
      <c r="EC248" s="12"/>
      <c r="ED248" s="12"/>
      <c r="EE248" s="12"/>
      <c r="EF248" s="12"/>
      <c r="EG248" s="12"/>
      <c r="EH248" s="12"/>
      <c r="EI248" s="12"/>
      <c r="EJ248" s="12"/>
      <c r="EK248" s="12"/>
      <c r="EL248" s="12"/>
      <c r="EM248" s="12"/>
      <c r="EN248" s="12"/>
      <c r="EO248" s="12"/>
      <c r="EP248" s="12"/>
      <c r="EQ248" s="12"/>
      <c r="ER248" s="12"/>
      <c r="ES248" s="12"/>
      <c r="ET248" s="12"/>
      <c r="EU248" s="12"/>
      <c r="EV248" s="12"/>
      <c r="EW248" s="12"/>
      <c r="EX248" s="12"/>
      <c r="EY248" s="12"/>
      <c r="EZ248" s="12"/>
      <c r="FA248" s="12"/>
      <c r="FB248" s="12"/>
      <c r="FC248" s="12"/>
      <c r="FD248" s="12"/>
      <c r="FE248" s="12"/>
      <c r="FF248" s="12"/>
      <c r="FG248" s="12"/>
      <c r="FH248" s="12"/>
      <c r="FI248" s="12"/>
      <c r="FJ248" s="12"/>
      <c r="FK248" s="12"/>
      <c r="FL248" s="12"/>
      <c r="FM248" s="12"/>
      <c r="FN248" s="12"/>
      <c r="FO248" s="12"/>
      <c r="FP248" s="12"/>
      <c r="FQ248" s="12"/>
      <c r="FR248" s="12"/>
      <c r="FS248" s="12"/>
      <c r="FT248" s="12"/>
      <c r="FU248" s="12"/>
      <c r="FV248" s="12"/>
      <c r="FW248" s="12"/>
      <c r="FX248" s="12"/>
      <c r="FY248" s="12"/>
      <c r="FZ248" s="12"/>
      <c r="GA248" s="12"/>
      <c r="GB248" s="12"/>
      <c r="GC248" s="12"/>
      <c r="GD248" s="12"/>
      <c r="GE248" s="12"/>
      <c r="GF248" s="12"/>
      <c r="GG248" s="12"/>
      <c r="GH248" s="12"/>
      <c r="GI248" s="12"/>
      <c r="GJ248" s="12"/>
      <c r="GK248" s="12"/>
      <c r="GL248" s="12"/>
      <c r="GM248" s="12"/>
      <c r="GN248" s="12"/>
      <c r="GO248" s="12"/>
      <c r="GP248" s="12"/>
      <c r="GQ248" s="12"/>
      <c r="GR248" s="12"/>
      <c r="GS248" s="12"/>
      <c r="GT248" s="12"/>
      <c r="GU248" s="12"/>
      <c r="GV248" s="12"/>
      <c r="GW248" s="12"/>
      <c r="GX248" s="12"/>
      <c r="GY248" s="12"/>
      <c r="GZ248" s="12"/>
      <c r="HA248" s="12"/>
      <c r="HB248" s="12"/>
      <c r="HC248" s="12"/>
      <c r="HD248" s="12"/>
      <c r="HE248" s="12"/>
      <c r="HF248" s="12"/>
      <c r="HG248" s="12"/>
      <c r="HH248" s="12"/>
      <c r="HI248" s="12"/>
      <c r="HJ248" s="12"/>
      <c r="HK248" s="12"/>
      <c r="HL248" s="12"/>
      <c r="HM248" s="12"/>
      <c r="HN248" s="12"/>
      <c r="HO248" s="12"/>
      <c r="HP248" s="12"/>
      <c r="HQ248" s="12"/>
    </row>
    <row r="249" spans="1:225" ht="21" customHeight="1" x14ac:dyDescent="0.3">
      <c r="A249" s="33"/>
      <c r="B249" s="10"/>
      <c r="C249" s="10"/>
      <c r="D249" s="6" t="s">
        <v>663</v>
      </c>
      <c r="E249" s="10"/>
      <c r="F249" s="91" t="s">
        <v>694</v>
      </c>
      <c r="G249" s="47"/>
      <c r="H249" s="10"/>
      <c r="I249" s="10"/>
      <c r="J249" s="7"/>
      <c r="K249" s="7"/>
      <c r="L249" s="10"/>
      <c r="M249" s="10"/>
      <c r="N249" s="10"/>
      <c r="O249" s="10"/>
      <c r="P249" s="10"/>
      <c r="Q249" s="10"/>
      <c r="R249" s="10"/>
      <c r="S249" s="10"/>
      <c r="T249" s="7"/>
      <c r="U249" s="10"/>
      <c r="V249" s="10"/>
      <c r="W249" s="10"/>
      <c r="X249" s="7"/>
      <c r="Y249" s="8"/>
      <c r="Z249" s="8"/>
      <c r="AA249" s="8"/>
      <c r="AB249" s="8"/>
      <c r="AC249" s="8"/>
      <c r="AD249" s="8"/>
      <c r="AE249" s="8"/>
      <c r="AF249" s="8"/>
      <c r="AG249" s="8"/>
      <c r="AH249" s="8"/>
      <c r="AI249" s="8"/>
      <c r="AJ249" s="8"/>
      <c r="AK249" s="8"/>
      <c r="AL249" s="8"/>
      <c r="AM249" s="8"/>
      <c r="AN249" s="8"/>
      <c r="AO249" s="8"/>
      <c r="AP249" s="8"/>
      <c r="AQ249" s="8"/>
      <c r="AR249" s="301"/>
      <c r="AS249" s="302"/>
      <c r="AT249" s="8"/>
      <c r="AU249" s="8"/>
      <c r="AV249" s="8"/>
      <c r="AW249" s="8"/>
      <c r="AX249" s="8"/>
      <c r="AY249" s="8"/>
      <c r="AZ249" s="8"/>
      <c r="BA249" s="8"/>
      <c r="BB249" s="8"/>
      <c r="BC249" s="8"/>
      <c r="BD249" s="10"/>
      <c r="BE249" s="10"/>
      <c r="BF249" s="10"/>
      <c r="BG249" s="10"/>
      <c r="BH249" s="10"/>
      <c r="BI249" s="10"/>
      <c r="BJ249" s="10"/>
      <c r="BK249" s="10"/>
      <c r="BL249" s="10"/>
      <c r="BM249" s="10"/>
      <c r="BN249" s="10"/>
      <c r="BO249" s="10"/>
      <c r="BP249" s="10"/>
      <c r="BQ249" s="10"/>
      <c r="BR249" s="10"/>
      <c r="BS249" s="10"/>
      <c r="BT249" s="10"/>
      <c r="BU249" s="10"/>
      <c r="BV249" s="10"/>
      <c r="BW249" s="37"/>
      <c r="BX249" s="38"/>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c r="DJ249" s="12"/>
      <c r="DK249" s="12"/>
      <c r="DL249" s="12"/>
      <c r="DM249" s="12"/>
      <c r="DN249" s="12"/>
      <c r="DO249" s="12"/>
      <c r="DP249" s="12"/>
      <c r="DQ249" s="12"/>
      <c r="DR249" s="12"/>
      <c r="DS249" s="12"/>
      <c r="DT249" s="12"/>
      <c r="DU249" s="12"/>
      <c r="DV249" s="12"/>
      <c r="DW249" s="12"/>
      <c r="DX249" s="12"/>
      <c r="DY249" s="12"/>
      <c r="DZ249" s="12"/>
      <c r="EA249" s="12"/>
      <c r="EB249" s="12"/>
      <c r="EC249" s="12"/>
      <c r="ED249" s="12"/>
      <c r="EE249" s="12"/>
      <c r="EF249" s="12"/>
      <c r="EG249" s="12"/>
      <c r="EH249" s="12"/>
      <c r="EI249" s="12"/>
      <c r="EJ249" s="12"/>
      <c r="EK249" s="12"/>
      <c r="EL249" s="12"/>
      <c r="EM249" s="12"/>
      <c r="EN249" s="12"/>
      <c r="EO249" s="12"/>
      <c r="EP249" s="12"/>
      <c r="EQ249" s="12"/>
      <c r="ER249" s="12"/>
      <c r="ES249" s="12"/>
      <c r="ET249" s="12"/>
      <c r="EU249" s="12"/>
      <c r="EV249" s="12"/>
      <c r="EW249" s="12"/>
      <c r="EX249" s="12"/>
      <c r="EY249" s="12"/>
      <c r="EZ249" s="12"/>
      <c r="FA249" s="12"/>
      <c r="FB249" s="12"/>
      <c r="FC249" s="12"/>
      <c r="FD249" s="12"/>
      <c r="FE249" s="12"/>
      <c r="FF249" s="12"/>
      <c r="FG249" s="12"/>
      <c r="FH249" s="12"/>
      <c r="FI249" s="12"/>
      <c r="FJ249" s="12"/>
      <c r="FK249" s="12"/>
      <c r="FL249" s="12"/>
      <c r="FM249" s="12"/>
      <c r="FN249" s="12"/>
      <c r="FO249" s="12"/>
      <c r="FP249" s="12"/>
      <c r="FQ249" s="12"/>
      <c r="FR249" s="12"/>
      <c r="FS249" s="12"/>
      <c r="FT249" s="12"/>
      <c r="FU249" s="12"/>
      <c r="FV249" s="12"/>
      <c r="FW249" s="12"/>
      <c r="FX249" s="12"/>
      <c r="FY249" s="12"/>
      <c r="FZ249" s="12"/>
      <c r="GA249" s="12"/>
      <c r="GB249" s="12"/>
      <c r="GC249" s="12"/>
      <c r="GD249" s="12"/>
      <c r="GE249" s="12"/>
      <c r="GF249" s="12"/>
      <c r="GG249" s="12"/>
      <c r="GH249" s="12"/>
      <c r="GI249" s="12"/>
      <c r="GJ249" s="12"/>
      <c r="GK249" s="12"/>
      <c r="GL249" s="12"/>
      <c r="GM249" s="12"/>
      <c r="GN249" s="12"/>
      <c r="GO249" s="12"/>
      <c r="GP249" s="12"/>
      <c r="GQ249" s="12"/>
      <c r="GR249" s="12"/>
      <c r="GS249" s="12"/>
      <c r="GT249" s="12"/>
      <c r="GU249" s="12"/>
      <c r="GV249" s="12"/>
      <c r="GW249" s="12"/>
      <c r="GX249" s="12"/>
      <c r="GY249" s="12"/>
      <c r="GZ249" s="12"/>
      <c r="HA249" s="12"/>
      <c r="HB249" s="12"/>
      <c r="HC249" s="12"/>
      <c r="HD249" s="12"/>
      <c r="HE249" s="12"/>
      <c r="HF249" s="12"/>
      <c r="HG249" s="12"/>
      <c r="HH249" s="12"/>
      <c r="HI249" s="12"/>
      <c r="HJ249" s="12"/>
      <c r="HK249" s="12"/>
      <c r="HL249" s="12"/>
      <c r="HM249" s="12"/>
      <c r="HN249" s="12"/>
      <c r="HO249" s="12"/>
      <c r="HP249" s="12"/>
      <c r="HQ249" s="12"/>
    </row>
    <row r="250" spans="1:225" ht="15" hidden="1" x14ac:dyDescent="0.2">
      <c r="A250" s="33"/>
      <c r="B250" s="10"/>
      <c r="C250" s="10"/>
      <c r="D250" s="7"/>
      <c r="E250" s="10"/>
      <c r="F250" s="36" t="s">
        <v>684</v>
      </c>
      <c r="G250" s="10"/>
      <c r="H250" s="7"/>
      <c r="I250" s="7"/>
      <c r="J250" s="10"/>
      <c r="K250" s="10"/>
      <c r="L250" s="10"/>
      <c r="M250" s="10"/>
      <c r="N250" s="10"/>
      <c r="O250" s="10"/>
      <c r="P250" s="10"/>
      <c r="Q250" s="10"/>
      <c r="R250" s="10"/>
      <c r="S250" s="10"/>
      <c r="T250" s="10"/>
      <c r="U250" s="10"/>
      <c r="V250" s="10"/>
      <c r="W250" s="10"/>
      <c r="X250" s="7"/>
      <c r="Y250" s="1019"/>
      <c r="Z250" s="1020"/>
      <c r="AA250" s="8"/>
      <c r="AB250" s="8"/>
      <c r="AC250" s="1019"/>
      <c r="AD250" s="1020"/>
      <c r="AE250" s="8"/>
      <c r="AF250" s="8"/>
      <c r="AG250" s="8"/>
      <c r="AH250" s="8"/>
      <c r="AI250" s="8"/>
      <c r="AJ250" s="1019"/>
      <c r="AK250" s="1091"/>
      <c r="AL250" s="1091"/>
      <c r="AM250" s="1091"/>
      <c r="AN250" s="1091"/>
      <c r="AO250" s="1020"/>
      <c r="AP250" s="8"/>
      <c r="AQ250" s="8"/>
      <c r="AR250" s="301"/>
      <c r="AS250" s="302"/>
      <c r="AT250" s="8"/>
      <c r="AU250" s="8"/>
      <c r="AV250" s="8"/>
      <c r="AW250" s="8"/>
      <c r="AX250" s="1019"/>
      <c r="AY250" s="1091"/>
      <c r="AZ250" s="1091"/>
      <c r="BA250" s="1091"/>
      <c r="BB250" s="1091"/>
      <c r="BC250" s="1020"/>
      <c r="BD250" s="10"/>
      <c r="BE250" s="137" t="s">
        <v>685</v>
      </c>
      <c r="BF250" s="49"/>
      <c r="BG250" s="49"/>
      <c r="BH250" s="10"/>
      <c r="BI250" s="10"/>
      <c r="BJ250" s="10"/>
      <c r="BK250" s="10"/>
      <c r="BL250" s="10"/>
      <c r="BM250" s="10"/>
      <c r="BN250" s="10"/>
      <c r="BO250" s="10"/>
      <c r="BP250" s="10"/>
      <c r="BQ250" s="10"/>
      <c r="BR250" s="10"/>
      <c r="BS250" s="10"/>
      <c r="BT250" s="10"/>
      <c r="BU250" s="10"/>
      <c r="BV250" s="10"/>
      <c r="BW250" s="37"/>
      <c r="BX250" s="38"/>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c r="EB250" s="12"/>
      <c r="EC250" s="12"/>
      <c r="ED250" s="12"/>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2"/>
      <c r="FB250" s="12"/>
      <c r="FC250" s="12"/>
      <c r="FD250" s="12"/>
      <c r="FE250" s="12"/>
      <c r="FF250" s="12"/>
      <c r="FG250" s="12"/>
      <c r="FH250" s="12"/>
      <c r="FI250" s="12"/>
      <c r="FJ250" s="12"/>
      <c r="FK250" s="12"/>
      <c r="FL250" s="12"/>
      <c r="FM250" s="12"/>
      <c r="FN250" s="12"/>
      <c r="FO250" s="12"/>
      <c r="FP250" s="12"/>
      <c r="FQ250" s="12"/>
      <c r="FR250" s="12"/>
      <c r="FS250" s="12"/>
      <c r="FT250" s="12"/>
      <c r="FU250" s="12"/>
      <c r="FV250" s="12"/>
      <c r="FW250" s="12"/>
      <c r="FX250" s="12"/>
      <c r="FY250" s="12"/>
      <c r="FZ250" s="12"/>
      <c r="GA250" s="12"/>
      <c r="GB250" s="12"/>
      <c r="GC250" s="12"/>
      <c r="GD250" s="12"/>
      <c r="GE250" s="12"/>
      <c r="GF250" s="12"/>
      <c r="GG250" s="12"/>
      <c r="GH250" s="12"/>
      <c r="GI250" s="12"/>
      <c r="GJ250" s="12"/>
      <c r="GK250" s="12"/>
      <c r="GL250" s="12"/>
      <c r="GM250" s="12"/>
      <c r="GN250" s="12"/>
      <c r="GO250" s="12"/>
      <c r="GP250" s="12"/>
      <c r="GQ250" s="12"/>
      <c r="GR250" s="12"/>
      <c r="GS250" s="12"/>
      <c r="GT250" s="12"/>
      <c r="GU250" s="12"/>
      <c r="GV250" s="12"/>
      <c r="GW250" s="12"/>
      <c r="GX250" s="12"/>
      <c r="GY250" s="12"/>
      <c r="GZ250" s="12"/>
      <c r="HA250" s="12"/>
      <c r="HB250" s="12"/>
      <c r="HC250" s="12"/>
      <c r="HD250" s="12"/>
      <c r="HE250" s="12"/>
      <c r="HF250" s="12"/>
      <c r="HG250" s="12"/>
      <c r="HH250" s="12"/>
      <c r="HI250" s="12"/>
      <c r="HJ250" s="12"/>
      <c r="HK250" s="12"/>
      <c r="HL250" s="12"/>
      <c r="HM250" s="12"/>
      <c r="HN250" s="12"/>
      <c r="HO250" s="12"/>
      <c r="HP250" s="12"/>
      <c r="HQ250" s="12"/>
    </row>
    <row r="251" spans="1:225" ht="18.95" customHeight="1" x14ac:dyDescent="0.2">
      <c r="A251" s="33"/>
      <c r="B251" s="10"/>
      <c r="C251" s="10"/>
      <c r="D251" s="7"/>
      <c r="E251" s="10"/>
      <c r="F251" s="36" t="s">
        <v>111</v>
      </c>
      <c r="G251" s="10"/>
      <c r="H251" s="7"/>
      <c r="I251" s="7"/>
      <c r="J251" s="10"/>
      <c r="K251" s="10"/>
      <c r="L251" s="10"/>
      <c r="M251" s="10"/>
      <c r="N251" s="10"/>
      <c r="O251" s="10"/>
      <c r="P251" s="10"/>
      <c r="Q251" s="10"/>
      <c r="R251" s="10"/>
      <c r="S251" s="10"/>
      <c r="T251" s="10"/>
      <c r="U251" s="10"/>
      <c r="V251" s="10"/>
      <c r="W251" s="10"/>
      <c r="X251" s="7"/>
      <c r="Y251" s="1019"/>
      <c r="Z251" s="1020"/>
      <c r="AA251" s="8"/>
      <c r="AB251" s="8"/>
      <c r="AC251" s="1019" t="s">
        <v>857</v>
      </c>
      <c r="AD251" s="1020"/>
      <c r="AE251" s="8"/>
      <c r="AF251" s="8"/>
      <c r="AG251" s="8"/>
      <c r="AH251" s="8"/>
      <c r="AI251" s="8"/>
      <c r="AJ251" s="1019"/>
      <c r="AK251" s="1091"/>
      <c r="AL251" s="1091"/>
      <c r="AM251" s="1091"/>
      <c r="AN251" s="1091"/>
      <c r="AO251" s="1020"/>
      <c r="AP251" s="8"/>
      <c r="AQ251" s="8"/>
      <c r="AR251" s="301"/>
      <c r="AS251" s="302"/>
      <c r="AT251" s="8"/>
      <c r="AU251" s="8"/>
      <c r="AV251" s="8"/>
      <c r="AW251" s="8"/>
      <c r="AX251" s="1019"/>
      <c r="AY251" s="1091"/>
      <c r="AZ251" s="1091"/>
      <c r="BA251" s="1091"/>
      <c r="BB251" s="1091"/>
      <c r="BC251" s="1020"/>
      <c r="BD251" s="10"/>
      <c r="BE251" s="137" t="s">
        <v>685</v>
      </c>
      <c r="BF251" s="49"/>
      <c r="BG251" s="49"/>
      <c r="BH251" s="10"/>
      <c r="BI251" s="10"/>
      <c r="BJ251" s="10"/>
      <c r="BK251" s="10"/>
      <c r="BL251" s="10"/>
      <c r="BM251" s="10"/>
      <c r="BN251" s="10"/>
      <c r="BO251" s="10"/>
      <c r="BP251" s="10"/>
      <c r="BQ251" s="10"/>
      <c r="BR251" s="10"/>
      <c r="BS251" s="10"/>
      <c r="BT251" s="10"/>
      <c r="BU251" s="10"/>
      <c r="BV251" s="10"/>
      <c r="BW251" s="37"/>
      <c r="BX251" s="38"/>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c r="DJ251" s="12"/>
      <c r="DK251" s="12"/>
      <c r="DL251" s="12"/>
      <c r="DM251" s="12"/>
      <c r="DN251" s="12"/>
      <c r="DO251" s="12"/>
      <c r="DP251" s="12"/>
      <c r="DQ251" s="12"/>
      <c r="DR251" s="12"/>
      <c r="DS251" s="12"/>
      <c r="DT251" s="12"/>
      <c r="DU251" s="12"/>
      <c r="DV251" s="12"/>
      <c r="DW251" s="12"/>
      <c r="DX251" s="12"/>
      <c r="DY251" s="12"/>
      <c r="DZ251" s="12"/>
      <c r="EA251" s="12"/>
      <c r="EB251" s="12"/>
      <c r="EC251" s="12"/>
      <c r="ED251" s="12"/>
      <c r="EE251" s="12"/>
      <c r="EF251" s="12"/>
      <c r="EG251" s="12"/>
      <c r="EH251" s="12"/>
      <c r="EI251" s="12"/>
      <c r="EJ251" s="12"/>
      <c r="EK251" s="12"/>
      <c r="EL251" s="12"/>
      <c r="EM251" s="12"/>
      <c r="EN251" s="12"/>
      <c r="EO251" s="12"/>
      <c r="EP251" s="12"/>
      <c r="EQ251" s="12"/>
      <c r="ER251" s="12"/>
      <c r="ES251" s="12"/>
      <c r="ET251" s="12"/>
      <c r="EU251" s="12"/>
      <c r="EV251" s="12"/>
      <c r="EW251" s="12"/>
      <c r="EX251" s="12"/>
      <c r="EY251" s="12"/>
      <c r="EZ251" s="12"/>
      <c r="FA251" s="12"/>
      <c r="FB251" s="12"/>
      <c r="FC251" s="12"/>
      <c r="FD251" s="12"/>
      <c r="FE251" s="12"/>
      <c r="FF251" s="12"/>
      <c r="FG251" s="12"/>
      <c r="FH251" s="12"/>
      <c r="FI251" s="12"/>
      <c r="FJ251" s="12"/>
      <c r="FK251" s="12"/>
      <c r="FL251" s="12"/>
      <c r="FM251" s="12"/>
      <c r="FN251" s="12"/>
      <c r="FO251" s="12"/>
      <c r="FP251" s="12"/>
      <c r="FQ251" s="12"/>
      <c r="FR251" s="12"/>
      <c r="FS251" s="12"/>
      <c r="FT251" s="12"/>
      <c r="FU251" s="12"/>
      <c r="FV251" s="12"/>
      <c r="FW251" s="12"/>
      <c r="FX251" s="12"/>
      <c r="FY251" s="12"/>
      <c r="FZ251" s="12"/>
      <c r="GA251" s="12"/>
      <c r="GB251" s="12"/>
      <c r="GC251" s="12"/>
      <c r="GD251" s="12"/>
      <c r="GE251" s="12"/>
      <c r="GF251" s="12"/>
      <c r="GG251" s="12"/>
      <c r="GH251" s="12"/>
      <c r="GI251" s="12"/>
      <c r="GJ251" s="12"/>
      <c r="GK251" s="12"/>
      <c r="GL251" s="12"/>
      <c r="GM251" s="12"/>
      <c r="GN251" s="12"/>
      <c r="GO251" s="12"/>
      <c r="GP251" s="12"/>
      <c r="GQ251" s="12"/>
      <c r="GR251" s="12"/>
      <c r="GS251" s="12"/>
      <c r="GT251" s="12"/>
      <c r="GU251" s="12"/>
      <c r="GV251" s="12"/>
      <c r="GW251" s="12"/>
      <c r="GX251" s="12"/>
      <c r="GY251" s="12"/>
      <c r="GZ251" s="12"/>
      <c r="HA251" s="12"/>
      <c r="HB251" s="12"/>
      <c r="HC251" s="12"/>
      <c r="HD251" s="12"/>
      <c r="HE251" s="12"/>
      <c r="HF251" s="12"/>
      <c r="HG251" s="12"/>
      <c r="HH251" s="12"/>
      <c r="HI251" s="12"/>
      <c r="HJ251" s="12"/>
      <c r="HK251" s="12"/>
      <c r="HL251" s="12"/>
      <c r="HM251" s="12"/>
      <c r="HN251" s="12"/>
      <c r="HO251" s="12"/>
      <c r="HP251" s="12"/>
      <c r="HQ251" s="12"/>
    </row>
    <row r="252" spans="1:225" ht="21" customHeight="1" x14ac:dyDescent="0.3">
      <c r="A252" s="33"/>
      <c r="B252" s="10"/>
      <c r="C252" s="10"/>
      <c r="D252" s="6" t="s">
        <v>665</v>
      </c>
      <c r="E252" s="10"/>
      <c r="F252" s="91" t="s">
        <v>695</v>
      </c>
      <c r="G252" s="47"/>
      <c r="H252" s="10"/>
      <c r="I252" s="10"/>
      <c r="J252" s="7"/>
      <c r="K252" s="7"/>
      <c r="L252" s="10"/>
      <c r="M252" s="10"/>
      <c r="N252" s="10"/>
      <c r="O252" s="10"/>
      <c r="P252" s="10"/>
      <c r="Q252" s="10"/>
      <c r="R252" s="10"/>
      <c r="S252" s="10"/>
      <c r="T252" s="7"/>
      <c r="U252" s="10"/>
      <c r="V252" s="10"/>
      <c r="W252" s="10"/>
      <c r="X252" s="7"/>
      <c r="Y252" s="8"/>
      <c r="Z252" s="8"/>
      <c r="AA252" s="8"/>
      <c r="AB252" s="8"/>
      <c r="AC252" s="8"/>
      <c r="AD252" s="8"/>
      <c r="AE252" s="8"/>
      <c r="AF252" s="8"/>
      <c r="AG252" s="8"/>
      <c r="AH252" s="8"/>
      <c r="AI252" s="8"/>
      <c r="AJ252" s="8"/>
      <c r="AK252" s="8"/>
      <c r="AL252" s="8"/>
      <c r="AM252" s="8"/>
      <c r="AN252" s="8"/>
      <c r="AO252" s="8"/>
      <c r="AP252" s="8"/>
      <c r="AQ252" s="8"/>
      <c r="AR252" s="301"/>
      <c r="AS252" s="302"/>
      <c r="AT252" s="8"/>
      <c r="AU252" s="8"/>
      <c r="AV252" s="8"/>
      <c r="AW252" s="8"/>
      <c r="AX252" s="8"/>
      <c r="AY252" s="8"/>
      <c r="AZ252" s="8"/>
      <c r="BA252" s="8"/>
      <c r="BB252" s="8"/>
      <c r="BC252" s="8"/>
      <c r="BD252" s="10"/>
      <c r="BE252" s="10"/>
      <c r="BF252" s="10"/>
      <c r="BG252" s="10"/>
      <c r="BH252" s="10"/>
      <c r="BI252" s="10"/>
      <c r="BJ252" s="10"/>
      <c r="BK252" s="10"/>
      <c r="BL252" s="10"/>
      <c r="BM252" s="10"/>
      <c r="BN252" s="10"/>
      <c r="BO252" s="10"/>
      <c r="BP252" s="10"/>
      <c r="BQ252" s="10"/>
      <c r="BR252" s="10"/>
      <c r="BS252" s="10"/>
      <c r="BT252" s="10"/>
      <c r="BU252" s="10"/>
      <c r="BV252" s="10"/>
      <c r="BW252" s="37"/>
      <c r="BX252" s="38"/>
      <c r="BY252" s="12"/>
      <c r="BZ252" s="12"/>
      <c r="CA252" s="12"/>
      <c r="CB252" s="12"/>
      <c r="CC252" s="12"/>
      <c r="CD252" s="12"/>
      <c r="CE252" s="12"/>
      <c r="CF252" s="12"/>
      <c r="CG252" s="12"/>
      <c r="CH252" s="12"/>
      <c r="CI252" s="12"/>
      <c r="CJ252" s="12"/>
      <c r="CK252" s="12"/>
      <c r="CL252" s="12"/>
      <c r="CM252" s="12"/>
      <c r="CN252" s="12"/>
      <c r="CO252" s="12"/>
      <c r="CP252" s="12"/>
      <c r="CQ252" s="12"/>
      <c r="CR252" s="12"/>
      <c r="CS252" s="12"/>
      <c r="CT252" s="12"/>
      <c r="CU252" s="12"/>
      <c r="CV252" s="12"/>
      <c r="CW252" s="12"/>
      <c r="CX252" s="12"/>
      <c r="CY252" s="12"/>
      <c r="CZ252" s="12"/>
      <c r="DA252" s="12"/>
      <c r="DB252" s="12"/>
      <c r="DC252" s="12"/>
      <c r="DD252" s="12"/>
      <c r="DE252" s="12"/>
      <c r="DF252" s="12"/>
      <c r="DG252" s="12"/>
      <c r="DH252" s="12"/>
      <c r="DI252" s="12"/>
      <c r="DJ252" s="12"/>
      <c r="DK252" s="12"/>
      <c r="DL252" s="12"/>
      <c r="DM252" s="12"/>
      <c r="DN252" s="12"/>
      <c r="DO252" s="12"/>
      <c r="DP252" s="12"/>
      <c r="DQ252" s="12"/>
      <c r="DR252" s="12"/>
      <c r="DS252" s="12"/>
      <c r="DT252" s="12"/>
      <c r="DU252" s="12"/>
      <c r="DV252" s="12"/>
      <c r="DW252" s="12"/>
      <c r="DX252" s="12"/>
      <c r="DY252" s="12"/>
      <c r="DZ252" s="12"/>
      <c r="EA252" s="12"/>
      <c r="EB252" s="12"/>
      <c r="EC252" s="12"/>
      <c r="ED252" s="12"/>
      <c r="EE252" s="12"/>
      <c r="EF252" s="12"/>
      <c r="EG252" s="12"/>
      <c r="EH252" s="12"/>
      <c r="EI252" s="12"/>
      <c r="EJ252" s="12"/>
      <c r="EK252" s="12"/>
      <c r="EL252" s="12"/>
      <c r="EM252" s="12"/>
      <c r="EN252" s="12"/>
      <c r="EO252" s="12"/>
      <c r="EP252" s="12"/>
      <c r="EQ252" s="12"/>
      <c r="ER252" s="12"/>
      <c r="ES252" s="12"/>
      <c r="ET252" s="12"/>
      <c r="EU252" s="12"/>
      <c r="EV252" s="12"/>
      <c r="EW252" s="12"/>
      <c r="EX252" s="12"/>
      <c r="EY252" s="12"/>
      <c r="EZ252" s="12"/>
      <c r="FA252" s="12"/>
      <c r="FB252" s="12"/>
      <c r="FC252" s="12"/>
      <c r="FD252" s="12"/>
      <c r="FE252" s="12"/>
      <c r="FF252" s="12"/>
      <c r="FG252" s="12"/>
      <c r="FH252" s="12"/>
      <c r="FI252" s="12"/>
      <c r="FJ252" s="12"/>
      <c r="FK252" s="12"/>
      <c r="FL252" s="12"/>
      <c r="FM252" s="12"/>
      <c r="FN252" s="12"/>
      <c r="FO252" s="12"/>
      <c r="FP252" s="12"/>
      <c r="FQ252" s="12"/>
      <c r="FR252" s="12"/>
      <c r="FS252" s="12"/>
      <c r="FT252" s="12"/>
      <c r="FU252" s="12"/>
      <c r="FV252" s="12"/>
      <c r="FW252" s="12"/>
      <c r="FX252" s="12"/>
      <c r="FY252" s="12"/>
      <c r="FZ252" s="12"/>
      <c r="GA252" s="12"/>
      <c r="GB252" s="12"/>
      <c r="GC252" s="12"/>
      <c r="GD252" s="12"/>
      <c r="GE252" s="12"/>
      <c r="GF252" s="12"/>
      <c r="GG252" s="12"/>
      <c r="GH252" s="12"/>
      <c r="GI252" s="12"/>
      <c r="GJ252" s="12"/>
      <c r="GK252" s="12"/>
      <c r="GL252" s="12"/>
      <c r="GM252" s="12"/>
      <c r="GN252" s="12"/>
      <c r="GO252" s="12"/>
      <c r="GP252" s="12"/>
      <c r="GQ252" s="12"/>
      <c r="GR252" s="12"/>
      <c r="GS252" s="12"/>
      <c r="GT252" s="12"/>
      <c r="GU252" s="12"/>
      <c r="GV252" s="12"/>
      <c r="GW252" s="12"/>
      <c r="GX252" s="12"/>
      <c r="GY252" s="12"/>
      <c r="GZ252" s="12"/>
      <c r="HA252" s="12"/>
      <c r="HB252" s="12"/>
      <c r="HC252" s="12"/>
      <c r="HD252" s="12"/>
      <c r="HE252" s="12"/>
      <c r="HF252" s="12"/>
      <c r="HG252" s="12"/>
      <c r="HH252" s="12"/>
      <c r="HI252" s="12"/>
      <c r="HJ252" s="12"/>
      <c r="HK252" s="12"/>
      <c r="HL252" s="12"/>
      <c r="HM252" s="12"/>
      <c r="HN252" s="12"/>
      <c r="HO252" s="12"/>
      <c r="HP252" s="12"/>
      <c r="HQ252" s="12"/>
    </row>
    <row r="253" spans="1:225" ht="15" hidden="1" x14ac:dyDescent="0.2">
      <c r="A253" s="33"/>
      <c r="B253" s="10"/>
      <c r="C253" s="10"/>
      <c r="D253" s="7"/>
      <c r="E253" s="10"/>
      <c r="F253" s="36" t="s">
        <v>684</v>
      </c>
      <c r="G253" s="10"/>
      <c r="H253" s="7"/>
      <c r="I253" s="7"/>
      <c r="J253" s="10"/>
      <c r="K253" s="10"/>
      <c r="L253" s="10"/>
      <c r="M253" s="10"/>
      <c r="N253" s="10"/>
      <c r="O253" s="10"/>
      <c r="P253" s="10"/>
      <c r="Q253" s="10"/>
      <c r="R253" s="10"/>
      <c r="S253" s="10"/>
      <c r="T253" s="10"/>
      <c r="U253" s="10"/>
      <c r="V253" s="10"/>
      <c r="W253" s="10"/>
      <c r="X253" s="7"/>
      <c r="Y253" s="1019"/>
      <c r="Z253" s="1020"/>
      <c r="AA253" s="8"/>
      <c r="AB253" s="8"/>
      <c r="AC253" s="1019"/>
      <c r="AD253" s="1020"/>
      <c r="AE253" s="8"/>
      <c r="AF253" s="8"/>
      <c r="AG253" s="8"/>
      <c r="AH253" s="8"/>
      <c r="AI253" s="8"/>
      <c r="AJ253" s="1019"/>
      <c r="AK253" s="1091"/>
      <c r="AL253" s="1091"/>
      <c r="AM253" s="1091"/>
      <c r="AN253" s="1091"/>
      <c r="AO253" s="1020"/>
      <c r="AP253" s="8"/>
      <c r="AQ253" s="8"/>
      <c r="AR253" s="301"/>
      <c r="AS253" s="302"/>
      <c r="AT253" s="8"/>
      <c r="AU253" s="8"/>
      <c r="AV253" s="8"/>
      <c r="AW253" s="8"/>
      <c r="AX253" s="1019"/>
      <c r="AY253" s="1091"/>
      <c r="AZ253" s="1091"/>
      <c r="BA253" s="1091"/>
      <c r="BB253" s="1091"/>
      <c r="BC253" s="1020"/>
      <c r="BD253" s="10"/>
      <c r="BE253" s="137" t="s">
        <v>685</v>
      </c>
      <c r="BF253" s="49"/>
      <c r="BG253" s="49"/>
      <c r="BH253" s="10"/>
      <c r="BI253" s="10"/>
      <c r="BJ253" s="10"/>
      <c r="BK253" s="10"/>
      <c r="BL253" s="10"/>
      <c r="BM253" s="10"/>
      <c r="BN253" s="10"/>
      <c r="BO253" s="10"/>
      <c r="BP253" s="10"/>
      <c r="BQ253" s="10"/>
      <c r="BR253" s="10"/>
      <c r="BS253" s="10"/>
      <c r="BT253" s="10"/>
      <c r="BU253" s="10"/>
      <c r="BV253" s="10"/>
      <c r="BW253" s="37"/>
      <c r="BX253" s="38"/>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12"/>
      <c r="DP253" s="12"/>
      <c r="DQ253" s="12"/>
      <c r="DR253" s="12"/>
      <c r="DS253" s="12"/>
      <c r="DT253" s="12"/>
      <c r="DU253" s="12"/>
      <c r="DV253" s="12"/>
      <c r="DW253" s="12"/>
      <c r="DX253" s="12"/>
      <c r="DY253" s="12"/>
      <c r="DZ253" s="12"/>
      <c r="EA253" s="12"/>
      <c r="EB253" s="12"/>
      <c r="EC253" s="12"/>
      <c r="ED253" s="12"/>
      <c r="EE253" s="12"/>
      <c r="EF253" s="12"/>
      <c r="EG253" s="12"/>
      <c r="EH253" s="12"/>
      <c r="EI253" s="12"/>
      <c r="EJ253" s="12"/>
      <c r="EK253" s="12"/>
      <c r="EL253" s="12"/>
      <c r="EM253" s="12"/>
      <c r="EN253" s="12"/>
      <c r="EO253" s="12"/>
      <c r="EP253" s="12"/>
      <c r="EQ253" s="12"/>
      <c r="ER253" s="12"/>
      <c r="ES253" s="12"/>
      <c r="ET253" s="12"/>
      <c r="EU253" s="12"/>
      <c r="EV253" s="12"/>
      <c r="EW253" s="12"/>
      <c r="EX253" s="12"/>
      <c r="EY253" s="12"/>
      <c r="EZ253" s="12"/>
      <c r="FA253" s="12"/>
      <c r="FB253" s="12"/>
      <c r="FC253" s="12"/>
      <c r="FD253" s="12"/>
      <c r="FE253" s="12"/>
      <c r="FF253" s="12"/>
      <c r="FG253" s="12"/>
      <c r="FH253" s="12"/>
      <c r="FI253" s="12"/>
      <c r="FJ253" s="12"/>
      <c r="FK253" s="12"/>
      <c r="FL253" s="12"/>
      <c r="FM253" s="12"/>
      <c r="FN253" s="12"/>
      <c r="FO253" s="12"/>
      <c r="FP253" s="12"/>
      <c r="FQ253" s="12"/>
      <c r="FR253" s="12"/>
      <c r="FS253" s="12"/>
      <c r="FT253" s="12"/>
      <c r="FU253" s="12"/>
      <c r="FV253" s="12"/>
      <c r="FW253" s="12"/>
      <c r="FX253" s="12"/>
      <c r="FY253" s="12"/>
      <c r="FZ253" s="12"/>
      <c r="GA253" s="12"/>
      <c r="GB253" s="12"/>
      <c r="GC253" s="12"/>
      <c r="GD253" s="12"/>
      <c r="GE253" s="12"/>
      <c r="GF253" s="12"/>
      <c r="GG253" s="12"/>
      <c r="GH253" s="12"/>
      <c r="GI253" s="12"/>
      <c r="GJ253" s="12"/>
      <c r="GK253" s="12"/>
      <c r="GL253" s="12"/>
      <c r="GM253" s="12"/>
      <c r="GN253" s="12"/>
      <c r="GO253" s="12"/>
      <c r="GP253" s="12"/>
      <c r="GQ253" s="12"/>
      <c r="GR253" s="12"/>
      <c r="GS253" s="12"/>
      <c r="GT253" s="12"/>
      <c r="GU253" s="12"/>
      <c r="GV253" s="12"/>
      <c r="GW253" s="12"/>
      <c r="GX253" s="12"/>
      <c r="GY253" s="12"/>
      <c r="GZ253" s="12"/>
      <c r="HA253" s="12"/>
      <c r="HB253" s="12"/>
      <c r="HC253" s="12"/>
      <c r="HD253" s="12"/>
      <c r="HE253" s="12"/>
      <c r="HF253" s="12"/>
      <c r="HG253" s="12"/>
      <c r="HH253" s="12"/>
      <c r="HI253" s="12"/>
      <c r="HJ253" s="12"/>
      <c r="HK253" s="12"/>
      <c r="HL253" s="12"/>
      <c r="HM253" s="12"/>
      <c r="HN253" s="12"/>
      <c r="HO253" s="12"/>
      <c r="HP253" s="12"/>
      <c r="HQ253" s="12"/>
    </row>
    <row r="254" spans="1:225" ht="18.95" customHeight="1" x14ac:dyDescent="0.2">
      <c r="A254" s="33"/>
      <c r="B254" s="10"/>
      <c r="C254" s="10"/>
      <c r="D254" s="7"/>
      <c r="E254" s="10"/>
      <c r="F254" s="36" t="s">
        <v>111</v>
      </c>
      <c r="G254" s="10"/>
      <c r="H254" s="7"/>
      <c r="I254" s="7"/>
      <c r="J254" s="10"/>
      <c r="K254" s="10"/>
      <c r="L254" s="10"/>
      <c r="M254" s="10"/>
      <c r="N254" s="10"/>
      <c r="O254" s="10"/>
      <c r="P254" s="10"/>
      <c r="Q254" s="10"/>
      <c r="R254" s="10"/>
      <c r="S254" s="10"/>
      <c r="T254" s="10"/>
      <c r="U254" s="10"/>
      <c r="V254" s="10"/>
      <c r="W254" s="10"/>
      <c r="X254" s="7"/>
      <c r="Y254" s="1019"/>
      <c r="Z254" s="1020"/>
      <c r="AA254" s="8"/>
      <c r="AB254" s="8"/>
      <c r="AC254" s="1019" t="s">
        <v>857</v>
      </c>
      <c r="AD254" s="1020"/>
      <c r="AE254" s="8"/>
      <c r="AF254" s="8"/>
      <c r="AG254" s="8"/>
      <c r="AH254" s="8"/>
      <c r="AI254" s="8"/>
      <c r="AJ254" s="1019"/>
      <c r="AK254" s="1091"/>
      <c r="AL254" s="1091"/>
      <c r="AM254" s="1091"/>
      <c r="AN254" s="1091"/>
      <c r="AO254" s="1020"/>
      <c r="AP254" s="8"/>
      <c r="AQ254" s="8"/>
      <c r="AR254" s="301"/>
      <c r="AS254" s="302"/>
      <c r="AT254" s="8"/>
      <c r="AU254" s="8"/>
      <c r="AV254" s="8"/>
      <c r="AW254" s="8"/>
      <c r="AX254" s="1019"/>
      <c r="AY254" s="1091"/>
      <c r="AZ254" s="1091"/>
      <c r="BA254" s="1091"/>
      <c r="BB254" s="1091"/>
      <c r="BC254" s="1020"/>
      <c r="BD254" s="10"/>
      <c r="BE254" s="137" t="s">
        <v>685</v>
      </c>
      <c r="BF254" s="49"/>
      <c r="BG254" s="49"/>
      <c r="BH254" s="10"/>
      <c r="BI254" s="10"/>
      <c r="BJ254" s="10"/>
      <c r="BK254" s="10"/>
      <c r="BL254" s="10"/>
      <c r="BM254" s="10"/>
      <c r="BN254" s="10"/>
      <c r="BO254" s="10"/>
      <c r="BP254" s="10"/>
      <c r="BQ254" s="10"/>
      <c r="BR254" s="10"/>
      <c r="BS254" s="10"/>
      <c r="BT254" s="10"/>
      <c r="BU254" s="10"/>
      <c r="BV254" s="10"/>
      <c r="BW254" s="37"/>
      <c r="BX254" s="38"/>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c r="DS254" s="12"/>
      <c r="DT254" s="12"/>
      <c r="DU254" s="12"/>
      <c r="DV254" s="12"/>
      <c r="DW254" s="12"/>
      <c r="DX254" s="12"/>
      <c r="DY254" s="12"/>
      <c r="DZ254" s="12"/>
      <c r="EA254" s="12"/>
      <c r="EB254" s="12"/>
      <c r="EC254" s="12"/>
      <c r="ED254" s="12"/>
      <c r="EE254" s="12"/>
      <c r="EF254" s="12"/>
      <c r="EG254" s="12"/>
      <c r="EH254" s="12"/>
      <c r="EI254" s="12"/>
      <c r="EJ254" s="12"/>
      <c r="EK254" s="12"/>
      <c r="EL254" s="12"/>
      <c r="EM254" s="12"/>
      <c r="EN254" s="12"/>
      <c r="EO254" s="12"/>
      <c r="EP254" s="12"/>
      <c r="EQ254" s="12"/>
      <c r="ER254" s="12"/>
      <c r="ES254" s="12"/>
      <c r="ET254" s="12"/>
      <c r="EU254" s="12"/>
      <c r="EV254" s="12"/>
      <c r="EW254" s="12"/>
      <c r="EX254" s="12"/>
      <c r="EY254" s="12"/>
      <c r="EZ254" s="12"/>
      <c r="FA254" s="12"/>
      <c r="FB254" s="12"/>
      <c r="FC254" s="12"/>
      <c r="FD254" s="12"/>
      <c r="FE254" s="12"/>
      <c r="FF254" s="12"/>
      <c r="FG254" s="12"/>
      <c r="FH254" s="12"/>
      <c r="FI254" s="12"/>
      <c r="FJ254" s="12"/>
      <c r="FK254" s="12"/>
      <c r="FL254" s="12"/>
      <c r="FM254" s="12"/>
      <c r="FN254" s="12"/>
      <c r="FO254" s="12"/>
      <c r="FP254" s="12"/>
      <c r="FQ254" s="12"/>
      <c r="FR254" s="12"/>
      <c r="FS254" s="12"/>
      <c r="FT254" s="12"/>
      <c r="FU254" s="12"/>
      <c r="FV254" s="12"/>
      <c r="FW254" s="12"/>
      <c r="FX254" s="12"/>
      <c r="FY254" s="12"/>
      <c r="FZ254" s="12"/>
      <c r="GA254" s="12"/>
      <c r="GB254" s="12"/>
      <c r="GC254" s="12"/>
      <c r="GD254" s="12"/>
      <c r="GE254" s="12"/>
      <c r="GF254" s="12"/>
      <c r="GG254" s="12"/>
      <c r="GH254" s="12"/>
      <c r="GI254" s="12"/>
      <c r="GJ254" s="12"/>
      <c r="GK254" s="12"/>
      <c r="GL254" s="12"/>
      <c r="GM254" s="12"/>
      <c r="GN254" s="12"/>
      <c r="GO254" s="12"/>
      <c r="GP254" s="12"/>
      <c r="GQ254" s="12"/>
      <c r="GR254" s="12"/>
      <c r="GS254" s="12"/>
      <c r="GT254" s="12"/>
      <c r="GU254" s="12"/>
      <c r="GV254" s="12"/>
      <c r="GW254" s="12"/>
      <c r="GX254" s="12"/>
      <c r="GY254" s="12"/>
      <c r="GZ254" s="12"/>
      <c r="HA254" s="12"/>
      <c r="HB254" s="12"/>
      <c r="HC254" s="12"/>
      <c r="HD254" s="12"/>
      <c r="HE254" s="12"/>
      <c r="HF254" s="12"/>
      <c r="HG254" s="12"/>
      <c r="HH254" s="12"/>
      <c r="HI254" s="12"/>
      <c r="HJ254" s="12"/>
      <c r="HK254" s="12"/>
      <c r="HL254" s="12"/>
      <c r="HM254" s="12"/>
      <c r="HN254" s="12"/>
      <c r="HO254" s="12"/>
      <c r="HP254" s="12"/>
      <c r="HQ254" s="12"/>
    </row>
    <row r="255" spans="1:225" ht="21" customHeight="1" x14ac:dyDescent="0.3">
      <c r="A255" s="33"/>
      <c r="B255" s="10"/>
      <c r="C255" s="10"/>
      <c r="D255" s="6" t="s">
        <v>667</v>
      </c>
      <c r="E255" s="10"/>
      <c r="F255" s="683" t="s">
        <v>34</v>
      </c>
      <c r="G255" s="47"/>
      <c r="H255" s="10"/>
      <c r="I255" s="10"/>
      <c r="J255" s="7"/>
      <c r="K255" s="7"/>
      <c r="L255" s="10"/>
      <c r="M255" s="10"/>
      <c r="N255" s="10"/>
      <c r="O255" s="10"/>
      <c r="P255" s="10"/>
      <c r="Q255" s="10"/>
      <c r="R255" s="10"/>
      <c r="S255" s="10"/>
      <c r="T255" s="10"/>
      <c r="U255" s="10"/>
      <c r="V255" s="10"/>
      <c r="W255" s="10"/>
      <c r="X255" s="292"/>
      <c r="Y255" s="8"/>
      <c r="Z255" s="8"/>
      <c r="AA255" s="8"/>
      <c r="AB255" s="8"/>
      <c r="AC255" s="8"/>
      <c r="AD255" s="8"/>
      <c r="AE255" s="8"/>
      <c r="AF255" s="8"/>
      <c r="AG255" s="8"/>
      <c r="AH255" s="8"/>
      <c r="AI255" s="8"/>
      <c r="AJ255" s="8"/>
      <c r="AK255" s="8"/>
      <c r="AL255" s="8"/>
      <c r="AM255" s="8"/>
      <c r="AN255" s="8"/>
      <c r="AO255" s="8"/>
      <c r="AP255" s="8"/>
      <c r="AQ255" s="8"/>
      <c r="AR255" s="301"/>
      <c r="AS255" s="302"/>
      <c r="AT255" s="8"/>
      <c r="AU255" s="8"/>
      <c r="AV255" s="8"/>
      <c r="AW255" s="8"/>
      <c r="AX255" s="8"/>
      <c r="AY255" s="8"/>
      <c r="AZ255" s="8"/>
      <c r="BA255" s="8"/>
      <c r="BB255" s="8"/>
      <c r="BC255" s="8"/>
      <c r="BD255" s="10"/>
      <c r="BE255" s="10"/>
      <c r="BF255" s="10"/>
      <c r="BG255" s="10"/>
      <c r="BH255" s="10"/>
      <c r="BI255" s="10"/>
      <c r="BJ255" s="10"/>
      <c r="BK255" s="10"/>
      <c r="BL255" s="10"/>
      <c r="BM255" s="10"/>
      <c r="BN255" s="10"/>
      <c r="BO255" s="10"/>
      <c r="BP255" s="10"/>
      <c r="BQ255" s="10"/>
      <c r="BR255" s="10"/>
      <c r="BS255" s="10"/>
      <c r="BT255" s="10"/>
      <c r="BU255" s="10"/>
      <c r="BV255" s="10"/>
      <c r="BW255" s="37"/>
      <c r="BX255" s="38"/>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12"/>
      <c r="DP255" s="12"/>
      <c r="DQ255" s="12"/>
      <c r="DR255" s="12"/>
      <c r="DS255" s="12"/>
      <c r="DT255" s="12"/>
      <c r="DU255" s="12"/>
      <c r="DV255" s="12"/>
      <c r="DW255" s="12"/>
      <c r="DX255" s="12"/>
      <c r="DY255" s="12"/>
      <c r="DZ255" s="12"/>
      <c r="EA255" s="12"/>
      <c r="EB255" s="12"/>
      <c r="EC255" s="12"/>
      <c r="ED255" s="12"/>
      <c r="EE255" s="12"/>
      <c r="EF255" s="12"/>
      <c r="EG255" s="12"/>
      <c r="EH255" s="12"/>
      <c r="EI255" s="12"/>
      <c r="EJ255" s="12"/>
      <c r="EK255" s="12"/>
      <c r="EL255" s="12"/>
      <c r="EM255" s="12"/>
      <c r="EN255" s="12"/>
      <c r="EO255" s="12"/>
      <c r="EP255" s="12"/>
      <c r="EQ255" s="12"/>
      <c r="ER255" s="12"/>
      <c r="ES255" s="12"/>
      <c r="ET255" s="12"/>
      <c r="EU255" s="12"/>
      <c r="EV255" s="12"/>
      <c r="EW255" s="12"/>
      <c r="EX255" s="12"/>
      <c r="EY255" s="12"/>
      <c r="EZ255" s="12"/>
      <c r="FA255" s="12"/>
      <c r="FB255" s="12"/>
      <c r="FC255" s="12"/>
      <c r="FD255" s="12"/>
      <c r="FE255" s="12"/>
      <c r="FF255" s="12"/>
      <c r="FG255" s="12"/>
      <c r="FH255" s="12"/>
      <c r="FI255" s="12"/>
      <c r="FJ255" s="12"/>
      <c r="FK255" s="12"/>
      <c r="FL255" s="12"/>
      <c r="FM255" s="12"/>
      <c r="FN255" s="12"/>
      <c r="FO255" s="12"/>
      <c r="FP255" s="12"/>
      <c r="FQ255" s="12"/>
      <c r="FR255" s="12"/>
      <c r="FS255" s="12"/>
      <c r="FT255" s="12"/>
      <c r="FU255" s="12"/>
      <c r="FV255" s="12"/>
      <c r="FW255" s="12"/>
      <c r="FX255" s="12"/>
      <c r="FY255" s="12"/>
      <c r="FZ255" s="12"/>
      <c r="GA255" s="12"/>
      <c r="GB255" s="12"/>
      <c r="GC255" s="12"/>
      <c r="GD255" s="12"/>
      <c r="GE255" s="12"/>
      <c r="GF255" s="12"/>
      <c r="GG255" s="12"/>
      <c r="GH255" s="12"/>
      <c r="GI255" s="12"/>
      <c r="GJ255" s="12"/>
      <c r="GK255" s="12"/>
      <c r="GL255" s="12"/>
      <c r="GM255" s="12"/>
      <c r="GN255" s="12"/>
      <c r="GO255" s="12"/>
      <c r="GP255" s="12"/>
      <c r="GQ255" s="12"/>
      <c r="GR255" s="12"/>
      <c r="GS255" s="12"/>
      <c r="GT255" s="12"/>
      <c r="GU255" s="12"/>
      <c r="GV255" s="12"/>
      <c r="GW255" s="12"/>
      <c r="GX255" s="12"/>
      <c r="GY255" s="12"/>
      <c r="GZ255" s="12"/>
      <c r="HA255" s="12"/>
      <c r="HB255" s="12"/>
      <c r="HC255" s="12"/>
      <c r="HD255" s="12"/>
      <c r="HE255" s="12"/>
      <c r="HF255" s="12"/>
      <c r="HG255" s="12"/>
      <c r="HH255" s="12"/>
      <c r="HI255" s="12"/>
      <c r="HJ255" s="12"/>
      <c r="HK255" s="12"/>
      <c r="HL255" s="12"/>
      <c r="HM255" s="12"/>
      <c r="HN255" s="12"/>
      <c r="HO255" s="12"/>
      <c r="HP255" s="12"/>
      <c r="HQ255" s="12"/>
    </row>
    <row r="256" spans="1:225" ht="15" hidden="1" x14ac:dyDescent="0.2">
      <c r="A256" s="33"/>
      <c r="B256" s="10"/>
      <c r="C256" s="10"/>
      <c r="D256" s="10"/>
      <c r="E256" s="10"/>
      <c r="F256" s="36" t="s">
        <v>684</v>
      </c>
      <c r="G256" s="10"/>
      <c r="H256" s="7"/>
      <c r="I256" s="7"/>
      <c r="J256" s="10"/>
      <c r="K256" s="10"/>
      <c r="L256" s="10"/>
      <c r="M256" s="10"/>
      <c r="N256" s="10"/>
      <c r="O256" s="10"/>
      <c r="P256" s="10"/>
      <c r="Q256" s="10"/>
      <c r="R256" s="10"/>
      <c r="S256" s="10"/>
      <c r="T256" s="10"/>
      <c r="U256" s="10"/>
      <c r="V256" s="10"/>
      <c r="W256" s="10"/>
      <c r="X256" s="7"/>
      <c r="Y256" s="1019"/>
      <c r="Z256" s="1020"/>
      <c r="AA256" s="8"/>
      <c r="AB256" s="8"/>
      <c r="AC256" s="1019"/>
      <c r="AD256" s="1020"/>
      <c r="AE256" s="8"/>
      <c r="AF256" s="8"/>
      <c r="AG256" s="8"/>
      <c r="AH256" s="8"/>
      <c r="AI256" s="8"/>
      <c r="AJ256" s="1019"/>
      <c r="AK256" s="1091"/>
      <c r="AL256" s="1091"/>
      <c r="AM256" s="1091"/>
      <c r="AN256" s="1091"/>
      <c r="AO256" s="1020"/>
      <c r="AP256" s="8"/>
      <c r="AQ256" s="8"/>
      <c r="AR256" s="301"/>
      <c r="AS256" s="302"/>
      <c r="AT256" s="8"/>
      <c r="AU256" s="8"/>
      <c r="AV256" s="8"/>
      <c r="AW256" s="8"/>
      <c r="AX256" s="1019"/>
      <c r="AY256" s="1091"/>
      <c r="AZ256" s="1091"/>
      <c r="BA256" s="1091"/>
      <c r="BB256" s="1091"/>
      <c r="BC256" s="1020"/>
      <c r="BD256" s="10"/>
      <c r="BE256" s="137" t="s">
        <v>685</v>
      </c>
      <c r="BF256" s="49"/>
      <c r="BG256" s="49"/>
      <c r="BH256" s="10"/>
      <c r="BI256" s="10"/>
      <c r="BJ256" s="10"/>
      <c r="BK256" s="10"/>
      <c r="BL256" s="10"/>
      <c r="BM256" s="10"/>
      <c r="BN256" s="10"/>
      <c r="BO256" s="10"/>
      <c r="BP256" s="10"/>
      <c r="BQ256" s="10"/>
      <c r="BR256" s="10"/>
      <c r="BS256" s="10"/>
      <c r="BT256" s="10"/>
      <c r="BU256" s="10"/>
      <c r="BV256" s="10"/>
      <c r="BW256" s="37"/>
      <c r="BX256" s="38"/>
      <c r="BY256" s="12"/>
      <c r="BZ256" s="12"/>
      <c r="CA256" s="600" t="s">
        <v>272</v>
      </c>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c r="DS256" s="12"/>
      <c r="DT256" s="12"/>
      <c r="DU256" s="12"/>
      <c r="DV256" s="12"/>
      <c r="DW256" s="12"/>
      <c r="DX256" s="12"/>
      <c r="DY256" s="12"/>
      <c r="DZ256" s="12"/>
      <c r="EA256" s="12"/>
      <c r="EB256" s="12"/>
      <c r="EC256" s="12"/>
      <c r="ED256" s="12"/>
      <c r="EE256" s="12"/>
      <c r="EF256" s="12"/>
      <c r="EG256" s="12"/>
      <c r="EH256" s="12"/>
      <c r="EI256" s="12"/>
      <c r="EJ256" s="12"/>
      <c r="EK256" s="12"/>
      <c r="EL256" s="12"/>
      <c r="EM256" s="12"/>
      <c r="EN256" s="12"/>
      <c r="EO256" s="12"/>
      <c r="EP256" s="12"/>
      <c r="EQ256" s="12"/>
      <c r="ER256" s="12"/>
      <c r="ES256" s="12"/>
      <c r="ET256" s="12"/>
      <c r="EU256" s="12"/>
      <c r="EV256" s="12"/>
      <c r="EW256" s="12"/>
      <c r="EX256" s="12"/>
      <c r="EY256" s="12"/>
      <c r="EZ256" s="12"/>
      <c r="FA256" s="12"/>
      <c r="FB256" s="12"/>
      <c r="FC256" s="12"/>
      <c r="FD256" s="12"/>
      <c r="FE256" s="12"/>
      <c r="FF256" s="12"/>
      <c r="FG256" s="12"/>
      <c r="FH256" s="12"/>
      <c r="FI256" s="12"/>
      <c r="FJ256" s="12"/>
      <c r="FK256" s="12"/>
      <c r="FL256" s="12"/>
      <c r="FM256" s="12"/>
      <c r="FN256" s="12"/>
      <c r="FO256" s="12"/>
      <c r="FP256" s="12"/>
      <c r="FQ256" s="12"/>
      <c r="FR256" s="12"/>
      <c r="FS256" s="12"/>
      <c r="FT256" s="12"/>
      <c r="FU256" s="12"/>
      <c r="FV256" s="12"/>
      <c r="FW256" s="12"/>
      <c r="FX256" s="12"/>
      <c r="FY256" s="12"/>
      <c r="FZ256" s="12"/>
      <c r="GA256" s="12"/>
      <c r="GB256" s="12"/>
      <c r="GC256" s="12"/>
      <c r="GD256" s="12"/>
      <c r="GE256" s="12"/>
      <c r="GF256" s="12"/>
      <c r="GG256" s="12"/>
      <c r="GH256" s="12"/>
      <c r="GI256" s="12"/>
      <c r="GJ256" s="12"/>
      <c r="GK256" s="12"/>
      <c r="GL256" s="12"/>
      <c r="GM256" s="12"/>
      <c r="GN256" s="12"/>
      <c r="GO256" s="12"/>
      <c r="GP256" s="12"/>
      <c r="GQ256" s="12"/>
      <c r="GR256" s="12"/>
      <c r="GS256" s="12"/>
      <c r="GT256" s="12"/>
      <c r="GU256" s="12"/>
      <c r="GV256" s="12"/>
      <c r="GW256" s="12"/>
      <c r="GX256" s="12"/>
      <c r="GY256" s="12"/>
      <c r="GZ256" s="12"/>
      <c r="HA256" s="12"/>
      <c r="HB256" s="12"/>
      <c r="HC256" s="12"/>
      <c r="HD256" s="12"/>
      <c r="HE256" s="12"/>
      <c r="HF256" s="12"/>
      <c r="HG256" s="12"/>
      <c r="HH256" s="12"/>
      <c r="HI256" s="12"/>
      <c r="HJ256" s="12"/>
      <c r="HK256" s="12"/>
      <c r="HL256" s="12"/>
      <c r="HM256" s="12"/>
      <c r="HN256" s="12"/>
      <c r="HO256" s="12"/>
      <c r="HP256" s="12"/>
      <c r="HQ256" s="12"/>
    </row>
    <row r="257" spans="1:225" ht="18.95" customHeight="1" x14ac:dyDescent="0.2">
      <c r="A257" s="33"/>
      <c r="B257" s="10"/>
      <c r="C257" s="10"/>
      <c r="D257" s="10"/>
      <c r="E257" s="10"/>
      <c r="F257" s="36" t="s">
        <v>111</v>
      </c>
      <c r="G257" s="10"/>
      <c r="H257" s="7"/>
      <c r="I257" s="7"/>
      <c r="J257" s="10"/>
      <c r="K257" s="10"/>
      <c r="L257" s="10"/>
      <c r="M257" s="10"/>
      <c r="N257" s="10"/>
      <c r="O257" s="10"/>
      <c r="P257" s="10"/>
      <c r="Q257" s="10"/>
      <c r="R257" s="10"/>
      <c r="S257" s="10"/>
      <c r="T257" s="10"/>
      <c r="U257" s="10"/>
      <c r="V257" s="10"/>
      <c r="W257" s="10"/>
      <c r="X257" s="7"/>
      <c r="Y257" s="1019"/>
      <c r="Z257" s="1020"/>
      <c r="AA257" s="8"/>
      <c r="AB257" s="8"/>
      <c r="AC257" s="1019" t="s">
        <v>857</v>
      </c>
      <c r="AD257" s="1020"/>
      <c r="AE257" s="8"/>
      <c r="AF257" s="8"/>
      <c r="AG257" s="8"/>
      <c r="AH257" s="8"/>
      <c r="AI257" s="8"/>
      <c r="AJ257" s="1019"/>
      <c r="AK257" s="1091"/>
      <c r="AL257" s="1091"/>
      <c r="AM257" s="1091"/>
      <c r="AN257" s="1091"/>
      <c r="AO257" s="1020"/>
      <c r="AP257" s="8"/>
      <c r="AQ257" s="8"/>
      <c r="AR257" s="301"/>
      <c r="AS257" s="302"/>
      <c r="AT257" s="8"/>
      <c r="AU257" s="8"/>
      <c r="AV257" s="8"/>
      <c r="AW257" s="8"/>
      <c r="AX257" s="1019"/>
      <c r="AY257" s="1091"/>
      <c r="AZ257" s="1091"/>
      <c r="BA257" s="1091"/>
      <c r="BB257" s="1091"/>
      <c r="BC257" s="1020"/>
      <c r="BD257" s="10"/>
      <c r="BE257" s="137" t="s">
        <v>685</v>
      </c>
      <c r="BF257" s="49"/>
      <c r="BG257" s="49"/>
      <c r="BH257" s="10"/>
      <c r="BI257" s="10"/>
      <c r="BJ257" s="10"/>
      <c r="BK257" s="10"/>
      <c r="BL257" s="10"/>
      <c r="BM257" s="10"/>
      <c r="BN257" s="10"/>
      <c r="BO257" s="10"/>
      <c r="BP257" s="10"/>
      <c r="BQ257" s="10"/>
      <c r="BR257" s="10"/>
      <c r="BS257" s="10"/>
      <c r="BT257" s="10"/>
      <c r="BU257" s="10"/>
      <c r="BV257" s="10"/>
      <c r="BW257" s="37"/>
      <c r="BX257" s="38"/>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2"/>
      <c r="DU257" s="12"/>
      <c r="DV257" s="12"/>
      <c r="DW257" s="12"/>
      <c r="DX257" s="12"/>
      <c r="DY257" s="12"/>
      <c r="DZ257" s="12"/>
      <c r="EA257" s="12"/>
      <c r="EB257" s="12"/>
      <c r="EC257" s="12"/>
      <c r="ED257" s="12"/>
      <c r="EE257" s="12"/>
      <c r="EF257" s="12"/>
      <c r="EG257" s="12"/>
      <c r="EH257" s="12"/>
      <c r="EI257" s="12"/>
      <c r="EJ257" s="12"/>
      <c r="EK257" s="12"/>
      <c r="EL257" s="12"/>
      <c r="EM257" s="12"/>
      <c r="EN257" s="12"/>
      <c r="EO257" s="12"/>
      <c r="EP257" s="12"/>
      <c r="EQ257" s="12"/>
      <c r="ER257" s="12"/>
      <c r="ES257" s="12"/>
      <c r="ET257" s="12"/>
      <c r="EU257" s="12"/>
      <c r="EV257" s="12"/>
      <c r="EW257" s="12"/>
      <c r="EX257" s="12"/>
      <c r="EY257" s="12"/>
      <c r="EZ257" s="12"/>
      <c r="FA257" s="12"/>
      <c r="FB257" s="12"/>
      <c r="FC257" s="12"/>
      <c r="FD257" s="12"/>
      <c r="FE257" s="12"/>
      <c r="FF257" s="12"/>
      <c r="FG257" s="12"/>
      <c r="FH257" s="12"/>
      <c r="FI257" s="12"/>
      <c r="FJ257" s="12"/>
      <c r="FK257" s="12"/>
      <c r="FL257" s="12"/>
      <c r="FM257" s="12"/>
      <c r="FN257" s="12"/>
      <c r="FO257" s="12"/>
      <c r="FP257" s="12"/>
      <c r="FQ257" s="12"/>
      <c r="FR257" s="12"/>
      <c r="FS257" s="12"/>
      <c r="FT257" s="12"/>
      <c r="FU257" s="12"/>
      <c r="FV257" s="12"/>
      <c r="FW257" s="12"/>
      <c r="FX257" s="12"/>
      <c r="FY257" s="12"/>
      <c r="FZ257" s="12"/>
      <c r="GA257" s="12"/>
      <c r="GB257" s="12"/>
      <c r="GC257" s="12"/>
      <c r="GD257" s="12"/>
      <c r="GE257" s="12"/>
      <c r="GF257" s="12"/>
      <c r="GG257" s="12"/>
      <c r="GH257" s="12"/>
      <c r="GI257" s="12"/>
      <c r="GJ257" s="12"/>
      <c r="GK257" s="12"/>
      <c r="GL257" s="12"/>
      <c r="GM257" s="12"/>
      <c r="GN257" s="12"/>
      <c r="GO257" s="12"/>
      <c r="GP257" s="12"/>
      <c r="GQ257" s="12"/>
      <c r="GR257" s="12"/>
      <c r="GS257" s="12"/>
      <c r="GT257" s="12"/>
      <c r="GU257" s="12"/>
      <c r="GV257" s="12"/>
      <c r="GW257" s="12"/>
      <c r="GX257" s="12"/>
      <c r="GY257" s="12"/>
      <c r="GZ257" s="12"/>
      <c r="HA257" s="12"/>
      <c r="HB257" s="12"/>
      <c r="HC257" s="12"/>
      <c r="HD257" s="12"/>
      <c r="HE257" s="12"/>
      <c r="HF257" s="12"/>
      <c r="HG257" s="12"/>
      <c r="HH257" s="12"/>
      <c r="HI257" s="12"/>
      <c r="HJ257" s="12"/>
      <c r="HK257" s="12"/>
      <c r="HL257" s="12"/>
      <c r="HM257" s="12"/>
      <c r="HN257" s="12"/>
      <c r="HO257" s="12"/>
      <c r="HP257" s="12"/>
      <c r="HQ257" s="12"/>
    </row>
    <row r="258" spans="1:225" ht="8.1" customHeight="1" x14ac:dyDescent="0.2">
      <c r="A258" s="33"/>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37"/>
      <c r="BX258" s="38"/>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c r="DJ258" s="12"/>
      <c r="DK258" s="12"/>
      <c r="DL258" s="12"/>
      <c r="DM258" s="12"/>
      <c r="DN258" s="12"/>
      <c r="DO258" s="12"/>
      <c r="DP258" s="12"/>
      <c r="DQ258" s="12"/>
      <c r="DR258" s="12"/>
      <c r="DS258" s="12"/>
      <c r="DT258" s="12"/>
      <c r="DU258" s="12"/>
      <c r="DV258" s="12"/>
      <c r="DW258" s="12"/>
      <c r="DX258" s="12"/>
      <c r="DY258" s="12"/>
      <c r="DZ258" s="12"/>
      <c r="EA258" s="12"/>
      <c r="EB258" s="12"/>
      <c r="EC258" s="12"/>
      <c r="ED258" s="12"/>
      <c r="EE258" s="12"/>
      <c r="EF258" s="12"/>
      <c r="EG258" s="12"/>
      <c r="EH258" s="12"/>
      <c r="EI258" s="12"/>
      <c r="EJ258" s="12"/>
      <c r="EK258" s="12"/>
      <c r="EL258" s="12"/>
      <c r="EM258" s="12"/>
      <c r="EN258" s="12"/>
      <c r="EO258" s="12"/>
      <c r="EP258" s="12"/>
      <c r="EQ258" s="12"/>
      <c r="ER258" s="12"/>
      <c r="ES258" s="12"/>
      <c r="ET258" s="12"/>
      <c r="EU258" s="12"/>
      <c r="EV258" s="12"/>
      <c r="EW258" s="12"/>
      <c r="EX258" s="12"/>
      <c r="EY258" s="12"/>
      <c r="EZ258" s="12"/>
      <c r="FA258" s="12"/>
      <c r="FB258" s="12"/>
      <c r="FC258" s="12"/>
      <c r="FD258" s="12"/>
      <c r="FE258" s="12"/>
      <c r="FF258" s="12"/>
      <c r="FG258" s="12"/>
      <c r="FH258" s="12"/>
      <c r="FI258" s="12"/>
      <c r="FJ258" s="12"/>
      <c r="FK258" s="12"/>
      <c r="FL258" s="12"/>
      <c r="FM258" s="12"/>
      <c r="FN258" s="12"/>
      <c r="FO258" s="12"/>
      <c r="FP258" s="12"/>
      <c r="FQ258" s="12"/>
      <c r="FR258" s="12"/>
      <c r="FS258" s="12"/>
      <c r="FT258" s="12"/>
      <c r="FU258" s="12"/>
      <c r="FV258" s="12"/>
      <c r="FW258" s="12"/>
      <c r="FX258" s="12"/>
      <c r="FY258" s="12"/>
      <c r="FZ258" s="12"/>
      <c r="GA258" s="12"/>
      <c r="GB258" s="12"/>
      <c r="GC258" s="12"/>
      <c r="GD258" s="12"/>
      <c r="GE258" s="12"/>
      <c r="GF258" s="12"/>
      <c r="GG258" s="12"/>
      <c r="GH258" s="12"/>
      <c r="GI258" s="12"/>
      <c r="GJ258" s="12"/>
      <c r="GK258" s="12"/>
      <c r="GL258" s="12"/>
      <c r="GM258" s="12"/>
      <c r="GN258" s="12"/>
      <c r="GO258" s="12"/>
      <c r="GP258" s="12"/>
      <c r="GQ258" s="12"/>
      <c r="GR258" s="12"/>
      <c r="GS258" s="12"/>
      <c r="GT258" s="12"/>
      <c r="GU258" s="12"/>
      <c r="GV258" s="12"/>
      <c r="GW258" s="12"/>
      <c r="GX258" s="12"/>
      <c r="GY258" s="12"/>
      <c r="GZ258" s="12"/>
      <c r="HA258" s="12"/>
      <c r="HB258" s="12"/>
      <c r="HC258" s="12"/>
      <c r="HD258" s="12"/>
      <c r="HE258" s="12"/>
      <c r="HF258" s="12"/>
      <c r="HG258" s="12"/>
      <c r="HH258" s="12"/>
      <c r="HI258" s="12"/>
      <c r="HJ258" s="12"/>
      <c r="HK258" s="12"/>
      <c r="HL258" s="12"/>
      <c r="HM258" s="12"/>
      <c r="HN258" s="12"/>
      <c r="HO258" s="12"/>
      <c r="HP258" s="12"/>
      <c r="HQ258" s="12"/>
    </row>
    <row r="259" spans="1:225" ht="12.95" customHeight="1" x14ac:dyDescent="0.2">
      <c r="A259" s="33"/>
      <c r="B259" s="10"/>
      <c r="C259" s="138"/>
      <c r="D259" s="139"/>
      <c r="F259" s="36"/>
      <c r="G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37"/>
      <c r="BX259" s="38"/>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2"/>
      <c r="DU259" s="12"/>
      <c r="DV259" s="12"/>
      <c r="DW259" s="12"/>
      <c r="DX259" s="12"/>
      <c r="DY259" s="12"/>
      <c r="DZ259" s="12"/>
      <c r="EA259" s="12"/>
      <c r="EB259" s="12"/>
      <c r="EC259" s="12"/>
      <c r="ED259" s="12"/>
      <c r="EE259" s="12"/>
      <c r="EF259" s="12"/>
      <c r="EG259" s="12"/>
      <c r="EH259" s="12"/>
      <c r="EI259" s="12"/>
      <c r="EJ259" s="12"/>
      <c r="EK259" s="12"/>
      <c r="EL259" s="12"/>
      <c r="EM259" s="12"/>
      <c r="EN259" s="12"/>
      <c r="EO259" s="12"/>
      <c r="EP259" s="12"/>
      <c r="EQ259" s="12"/>
      <c r="ER259" s="12"/>
      <c r="ES259" s="12"/>
      <c r="ET259" s="12"/>
      <c r="EU259" s="12"/>
      <c r="EV259" s="12"/>
      <c r="EW259" s="12"/>
      <c r="EX259" s="12"/>
      <c r="EY259" s="12"/>
      <c r="EZ259" s="12"/>
      <c r="FA259" s="12"/>
      <c r="FB259" s="12"/>
      <c r="FC259" s="12"/>
      <c r="FD259" s="12"/>
      <c r="FE259" s="12"/>
      <c r="FF259" s="12"/>
      <c r="FG259" s="12"/>
      <c r="FH259" s="12"/>
      <c r="FI259" s="12"/>
      <c r="FJ259" s="12"/>
      <c r="FK259" s="12"/>
      <c r="FL259" s="12"/>
      <c r="FM259" s="12"/>
      <c r="FN259" s="12"/>
      <c r="FO259" s="12"/>
      <c r="FP259" s="12"/>
      <c r="FQ259" s="12"/>
      <c r="FR259" s="12"/>
      <c r="FS259" s="12"/>
      <c r="FT259" s="12"/>
      <c r="FU259" s="12"/>
      <c r="FV259" s="12"/>
      <c r="FW259" s="12"/>
      <c r="FX259" s="12"/>
      <c r="FY259" s="12"/>
      <c r="FZ259" s="12"/>
      <c r="GA259" s="12"/>
      <c r="GB259" s="12"/>
      <c r="GC259" s="12"/>
      <c r="GD259" s="12"/>
      <c r="GE259" s="12"/>
      <c r="GF259" s="12"/>
      <c r="GG259" s="12"/>
      <c r="GH259" s="12"/>
      <c r="GI259" s="12"/>
      <c r="GJ259" s="12"/>
      <c r="GK259" s="12"/>
      <c r="GL259" s="12"/>
      <c r="GM259" s="12"/>
      <c r="GN259" s="12"/>
      <c r="GO259" s="12"/>
      <c r="GP259" s="12"/>
      <c r="GQ259" s="12"/>
      <c r="GR259" s="12"/>
      <c r="GS259" s="12"/>
      <c r="GT259" s="12"/>
      <c r="GU259" s="12"/>
      <c r="GV259" s="12"/>
      <c r="GW259" s="12"/>
      <c r="GX259" s="12"/>
      <c r="GY259" s="12"/>
      <c r="GZ259" s="12"/>
      <c r="HA259" s="12"/>
      <c r="HB259" s="12"/>
      <c r="HC259" s="12"/>
      <c r="HD259" s="12"/>
      <c r="HE259" s="12"/>
      <c r="HF259" s="12"/>
      <c r="HG259" s="12"/>
      <c r="HH259" s="12"/>
      <c r="HI259" s="12"/>
      <c r="HJ259" s="12"/>
      <c r="HK259" s="12"/>
      <c r="HL259" s="12"/>
      <c r="HM259" s="12"/>
      <c r="HN259" s="12"/>
      <c r="HO259" s="12"/>
      <c r="HP259" s="12"/>
      <c r="HQ259" s="12"/>
    </row>
    <row r="260" spans="1:225" ht="12.95" customHeight="1" x14ac:dyDescent="0.2">
      <c r="A260" s="33"/>
      <c r="B260" s="10"/>
      <c r="C260" s="138" t="s">
        <v>689</v>
      </c>
      <c r="D260" s="7" t="s">
        <v>690</v>
      </c>
      <c r="F260" s="36"/>
      <c r="G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37"/>
      <c r="BX260" s="38"/>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c r="DJ260" s="12"/>
      <c r="DK260" s="12"/>
      <c r="DL260" s="12"/>
      <c r="DM260" s="12"/>
      <c r="DN260" s="12"/>
      <c r="DO260" s="12"/>
      <c r="DP260" s="12"/>
      <c r="DQ260" s="12"/>
      <c r="DR260" s="12"/>
      <c r="DS260" s="12"/>
      <c r="DT260" s="12"/>
      <c r="DU260" s="12"/>
      <c r="DV260" s="12"/>
      <c r="DW260" s="12"/>
      <c r="DX260" s="12"/>
      <c r="DY260" s="12"/>
      <c r="DZ260" s="12"/>
      <c r="EA260" s="12"/>
      <c r="EB260" s="12"/>
      <c r="EC260" s="12"/>
      <c r="ED260" s="12"/>
      <c r="EE260" s="12"/>
      <c r="EF260" s="12"/>
      <c r="EG260" s="12"/>
      <c r="EH260" s="12"/>
      <c r="EI260" s="12"/>
      <c r="EJ260" s="12"/>
      <c r="EK260" s="12"/>
      <c r="EL260" s="12"/>
      <c r="EM260" s="12"/>
      <c r="EN260" s="12"/>
      <c r="EO260" s="12"/>
      <c r="EP260" s="12"/>
      <c r="EQ260" s="12"/>
      <c r="ER260" s="12"/>
      <c r="ES260" s="12"/>
      <c r="ET260" s="12"/>
      <c r="EU260" s="12"/>
      <c r="EV260" s="12"/>
      <c r="EW260" s="12"/>
      <c r="EX260" s="12"/>
      <c r="EY260" s="12"/>
      <c r="EZ260" s="12"/>
      <c r="FA260" s="12"/>
      <c r="FB260" s="12"/>
      <c r="FC260" s="12"/>
      <c r="FD260" s="12"/>
      <c r="FE260" s="12"/>
      <c r="FF260" s="12"/>
      <c r="FG260" s="12"/>
      <c r="FH260" s="12"/>
      <c r="FI260" s="12"/>
      <c r="FJ260" s="12"/>
      <c r="FK260" s="12"/>
      <c r="FL260" s="12"/>
      <c r="FM260" s="12"/>
      <c r="FN260" s="12"/>
      <c r="FO260" s="12"/>
      <c r="FP260" s="12"/>
      <c r="FQ260" s="12"/>
      <c r="FR260" s="12"/>
      <c r="FS260" s="12"/>
      <c r="FT260" s="12"/>
      <c r="FU260" s="12"/>
      <c r="FV260" s="12"/>
      <c r="FW260" s="12"/>
      <c r="FX260" s="12"/>
      <c r="FY260" s="12"/>
      <c r="FZ260" s="12"/>
      <c r="GA260" s="12"/>
      <c r="GB260" s="12"/>
      <c r="GC260" s="12"/>
      <c r="GD260" s="12"/>
      <c r="GE260" s="12"/>
      <c r="GF260" s="12"/>
      <c r="GG260" s="12"/>
      <c r="GH260" s="12"/>
      <c r="GI260" s="12"/>
      <c r="GJ260" s="12"/>
      <c r="GK260" s="12"/>
      <c r="GL260" s="12"/>
      <c r="GM260" s="12"/>
      <c r="GN260" s="12"/>
      <c r="GO260" s="12"/>
      <c r="GP260" s="12"/>
      <c r="GQ260" s="12"/>
      <c r="GR260" s="12"/>
      <c r="GS260" s="12"/>
      <c r="GT260" s="12"/>
      <c r="GU260" s="12"/>
      <c r="GV260" s="12"/>
      <c r="GW260" s="12"/>
      <c r="GX260" s="12"/>
      <c r="GY260" s="12"/>
      <c r="GZ260" s="12"/>
      <c r="HA260" s="12"/>
      <c r="HB260" s="12"/>
      <c r="HC260" s="12"/>
      <c r="HD260" s="12"/>
      <c r="HE260" s="12"/>
      <c r="HF260" s="12"/>
      <c r="HG260" s="12"/>
      <c r="HH260" s="12"/>
      <c r="HI260" s="12"/>
      <c r="HJ260" s="12"/>
      <c r="HK260" s="12"/>
      <c r="HL260" s="12"/>
      <c r="HM260" s="12"/>
      <c r="HN260" s="12"/>
      <c r="HO260" s="12"/>
      <c r="HP260" s="12"/>
      <c r="HQ260" s="12"/>
    </row>
    <row r="261" spans="1:225" ht="12.95" customHeight="1" x14ac:dyDescent="0.2">
      <c r="A261" s="33"/>
      <c r="B261" s="10"/>
      <c r="C261" s="138" t="s">
        <v>560</v>
      </c>
      <c r="D261" s="7" t="s">
        <v>20</v>
      </c>
      <c r="E261" s="10"/>
      <c r="F261" s="36"/>
      <c r="G261" s="10"/>
      <c r="H261" s="7"/>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37"/>
      <c r="BX261" s="38"/>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c r="DH261" s="12"/>
      <c r="DI261" s="12"/>
      <c r="DJ261" s="12"/>
      <c r="DK261" s="12"/>
      <c r="DL261" s="12"/>
      <c r="DM261" s="12"/>
      <c r="DN261" s="12"/>
      <c r="DO261" s="12"/>
      <c r="DP261" s="12"/>
      <c r="DQ261" s="12"/>
      <c r="DR261" s="12"/>
      <c r="DS261" s="12"/>
      <c r="DT261" s="12"/>
      <c r="DU261" s="12"/>
      <c r="DV261" s="12"/>
      <c r="DW261" s="12"/>
      <c r="DX261" s="12"/>
      <c r="DY261" s="12"/>
      <c r="DZ261" s="12"/>
      <c r="EA261" s="12"/>
      <c r="EB261" s="12"/>
      <c r="EC261" s="12"/>
      <c r="ED261" s="12"/>
      <c r="EE261" s="12"/>
      <c r="EF261" s="12"/>
      <c r="EG261" s="12"/>
      <c r="EH261" s="12"/>
      <c r="EI261" s="12"/>
      <c r="EJ261" s="12"/>
      <c r="EK261" s="12"/>
      <c r="EL261" s="12"/>
      <c r="EM261" s="12"/>
      <c r="EN261" s="12"/>
      <c r="EO261" s="12"/>
      <c r="EP261" s="12"/>
      <c r="EQ261" s="12"/>
      <c r="ER261" s="12"/>
      <c r="ES261" s="12"/>
      <c r="ET261" s="12"/>
      <c r="EU261" s="12"/>
      <c r="EV261" s="12"/>
      <c r="EW261" s="12"/>
      <c r="EX261" s="12"/>
      <c r="EY261" s="12"/>
      <c r="EZ261" s="12"/>
      <c r="FA261" s="12"/>
      <c r="FB261" s="12"/>
      <c r="FC261" s="12"/>
      <c r="FD261" s="12"/>
      <c r="FE261" s="12"/>
      <c r="FF261" s="12"/>
      <c r="FG261" s="12"/>
      <c r="FH261" s="12"/>
      <c r="FI261" s="12"/>
      <c r="FJ261" s="12"/>
      <c r="FK261" s="12"/>
      <c r="FL261" s="12"/>
      <c r="FM261" s="12"/>
      <c r="FN261" s="12"/>
      <c r="FO261" s="12"/>
      <c r="FP261" s="12"/>
      <c r="FQ261" s="12"/>
      <c r="FR261" s="12"/>
      <c r="FS261" s="12"/>
      <c r="FT261" s="12"/>
      <c r="FU261" s="12"/>
      <c r="FV261" s="12"/>
      <c r="FW261" s="12"/>
      <c r="FX261" s="12"/>
      <c r="FY261" s="12"/>
      <c r="FZ261" s="12"/>
      <c r="GA261" s="12"/>
      <c r="GB261" s="12"/>
      <c r="GC261" s="12"/>
      <c r="GD261" s="12"/>
      <c r="GE261" s="12"/>
      <c r="GF261" s="12"/>
      <c r="GG261" s="12"/>
      <c r="GH261" s="12"/>
      <c r="GI261" s="12"/>
      <c r="GJ261" s="12"/>
      <c r="GK261" s="12"/>
      <c r="GL261" s="12"/>
      <c r="GM261" s="12"/>
      <c r="GN261" s="12"/>
      <c r="GO261" s="12"/>
      <c r="GP261" s="12"/>
      <c r="GQ261" s="12"/>
      <c r="GR261" s="12"/>
      <c r="GS261" s="12"/>
      <c r="GT261" s="12"/>
      <c r="GU261" s="12"/>
      <c r="GV261" s="12"/>
      <c r="GW261" s="12"/>
      <c r="GX261" s="12"/>
      <c r="GY261" s="12"/>
      <c r="GZ261" s="12"/>
      <c r="HA261" s="12"/>
      <c r="HB261" s="12"/>
      <c r="HC261" s="12"/>
      <c r="HD261" s="12"/>
      <c r="HE261" s="12"/>
      <c r="HF261" s="12"/>
      <c r="HG261" s="12"/>
      <c r="HH261" s="12"/>
      <c r="HI261" s="12"/>
      <c r="HJ261" s="12"/>
      <c r="HK261" s="12"/>
      <c r="HL261" s="12"/>
      <c r="HM261" s="12"/>
      <c r="HN261" s="12"/>
      <c r="HO261" s="12"/>
      <c r="HP261" s="12"/>
      <c r="HQ261" s="12"/>
    </row>
    <row r="262" spans="1:225" ht="15" customHeight="1" x14ac:dyDescent="0.2">
      <c r="A262" s="33"/>
      <c r="B262" s="10"/>
      <c r="C262" s="10"/>
      <c r="D262" s="36"/>
      <c r="E262" s="7"/>
      <c r="F262" s="6"/>
      <c r="G262" s="8"/>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37"/>
      <c r="BX262" s="38"/>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c r="DS262" s="12"/>
      <c r="DT262" s="12"/>
      <c r="DU262" s="12"/>
      <c r="DV262" s="12"/>
      <c r="DW262" s="12"/>
      <c r="DX262" s="12"/>
      <c r="DY262" s="12"/>
      <c r="DZ262" s="12"/>
      <c r="EA262" s="12"/>
      <c r="EB262" s="12"/>
      <c r="EC262" s="12"/>
      <c r="ED262" s="12"/>
      <c r="EE262" s="12"/>
      <c r="EF262" s="12"/>
      <c r="EG262" s="12"/>
      <c r="EH262" s="12"/>
      <c r="EI262" s="12"/>
      <c r="EJ262" s="12"/>
      <c r="EK262" s="12"/>
      <c r="EL262" s="12"/>
      <c r="EM262" s="12"/>
      <c r="EN262" s="12"/>
      <c r="EO262" s="12"/>
      <c r="EP262" s="12"/>
      <c r="EQ262" s="12"/>
      <c r="ER262" s="12"/>
      <c r="ES262" s="12"/>
      <c r="ET262" s="12"/>
      <c r="EU262" s="12"/>
      <c r="EV262" s="12"/>
      <c r="EW262" s="12"/>
      <c r="EX262" s="12"/>
      <c r="EY262" s="12"/>
      <c r="EZ262" s="12"/>
      <c r="FA262" s="12"/>
      <c r="FB262" s="12"/>
      <c r="FC262" s="12"/>
      <c r="FD262" s="12"/>
      <c r="FE262" s="12"/>
      <c r="FF262" s="12"/>
      <c r="FG262" s="12"/>
      <c r="FH262" s="12"/>
      <c r="FI262" s="12"/>
      <c r="FJ262" s="12"/>
      <c r="FK262" s="12"/>
      <c r="FL262" s="12"/>
      <c r="FM262" s="12"/>
      <c r="FN262" s="12"/>
      <c r="FO262" s="12"/>
      <c r="FP262" s="12"/>
      <c r="FQ262" s="12"/>
      <c r="FR262" s="12"/>
      <c r="FS262" s="12"/>
      <c r="FT262" s="12"/>
      <c r="FU262" s="12"/>
      <c r="FV262" s="12"/>
      <c r="FW262" s="12"/>
      <c r="FX262" s="12"/>
      <c r="FY262" s="12"/>
      <c r="FZ262" s="12"/>
      <c r="GA262" s="12"/>
      <c r="GB262" s="12"/>
      <c r="GC262" s="12"/>
      <c r="GD262" s="12"/>
      <c r="GE262" s="12"/>
      <c r="GF262" s="12"/>
      <c r="GG262" s="12"/>
      <c r="GH262" s="12"/>
      <c r="GI262" s="12"/>
      <c r="GJ262" s="12"/>
      <c r="GK262" s="12"/>
      <c r="GL262" s="12"/>
      <c r="GM262" s="12"/>
      <c r="GN262" s="12"/>
      <c r="GO262" s="12"/>
      <c r="GP262" s="12"/>
      <c r="GQ262" s="12"/>
      <c r="GR262" s="12"/>
      <c r="GS262" s="12"/>
      <c r="GT262" s="12"/>
      <c r="GU262" s="12"/>
      <c r="GV262" s="12"/>
      <c r="GW262" s="12"/>
      <c r="GX262" s="12"/>
      <c r="GY262" s="12"/>
      <c r="GZ262" s="12"/>
      <c r="HA262" s="12"/>
      <c r="HB262" s="12"/>
      <c r="HC262" s="12"/>
      <c r="HD262" s="12"/>
      <c r="HE262" s="12"/>
      <c r="HF262" s="12"/>
      <c r="HG262" s="12"/>
      <c r="HH262" s="12"/>
      <c r="HI262" s="12"/>
      <c r="HJ262" s="12"/>
      <c r="HK262" s="12"/>
      <c r="HL262" s="12"/>
      <c r="HM262" s="12"/>
      <c r="HN262" s="12"/>
      <c r="HO262" s="12"/>
      <c r="HP262" s="12"/>
      <c r="HQ262" s="12"/>
    </row>
    <row r="263" spans="1:225" ht="18.95" customHeight="1" x14ac:dyDescent="0.2">
      <c r="A263" s="33"/>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37"/>
      <c r="BX263" s="38"/>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12"/>
      <c r="DP263" s="12"/>
      <c r="DQ263" s="12"/>
      <c r="DR263" s="12"/>
      <c r="DS263" s="12"/>
      <c r="DT263" s="12"/>
      <c r="DU263" s="12"/>
      <c r="DV263" s="12"/>
      <c r="DW263" s="12"/>
      <c r="DX263" s="12"/>
      <c r="DY263" s="12"/>
      <c r="DZ263" s="12"/>
      <c r="EA263" s="12"/>
      <c r="EB263" s="12"/>
      <c r="EC263" s="12"/>
      <c r="ED263" s="12"/>
      <c r="EE263" s="12"/>
      <c r="EF263" s="12"/>
      <c r="EG263" s="12"/>
      <c r="EH263" s="12"/>
      <c r="EI263" s="12"/>
      <c r="EJ263" s="12"/>
      <c r="EK263" s="12"/>
      <c r="EL263" s="12"/>
      <c r="EM263" s="12"/>
      <c r="EN263" s="12"/>
      <c r="EO263" s="12"/>
      <c r="EP263" s="12"/>
      <c r="EQ263" s="12"/>
      <c r="ER263" s="12"/>
      <c r="ES263" s="12"/>
      <c r="ET263" s="12"/>
      <c r="EU263" s="12"/>
      <c r="EV263" s="12"/>
      <c r="EW263" s="12"/>
      <c r="EX263" s="12"/>
      <c r="EY263" s="12"/>
      <c r="EZ263" s="12"/>
      <c r="FA263" s="12"/>
      <c r="FB263" s="12"/>
      <c r="FC263" s="12"/>
      <c r="FD263" s="12"/>
      <c r="FE263" s="12"/>
      <c r="FF263" s="12"/>
      <c r="FG263" s="12"/>
      <c r="FH263" s="12"/>
      <c r="FI263" s="12"/>
      <c r="FJ263" s="12"/>
      <c r="FK263" s="12"/>
      <c r="FL263" s="12"/>
      <c r="FM263" s="12"/>
      <c r="FN263" s="12"/>
      <c r="FO263" s="12"/>
      <c r="FP263" s="12"/>
      <c r="FQ263" s="12"/>
      <c r="FR263" s="12"/>
      <c r="FS263" s="12"/>
      <c r="FT263" s="12"/>
      <c r="FU263" s="12"/>
      <c r="FV263" s="12"/>
      <c r="FW263" s="12"/>
      <c r="FX263" s="12"/>
      <c r="FY263" s="12"/>
      <c r="FZ263" s="12"/>
      <c r="GA263" s="12"/>
      <c r="GB263" s="12"/>
      <c r="GC263" s="12"/>
      <c r="GD263" s="12"/>
      <c r="GE263" s="12"/>
      <c r="GF263" s="12"/>
      <c r="GG263" s="12"/>
      <c r="GH263" s="12"/>
      <c r="GI263" s="12"/>
      <c r="GJ263" s="12"/>
      <c r="GK263" s="12"/>
      <c r="GL263" s="12"/>
      <c r="GM263" s="12"/>
      <c r="GN263" s="12"/>
      <c r="GO263" s="12"/>
      <c r="GP263" s="12"/>
      <c r="GQ263" s="12"/>
      <c r="GR263" s="12"/>
      <c r="GS263" s="12"/>
      <c r="GT263" s="12"/>
      <c r="GU263" s="12"/>
      <c r="GV263" s="12"/>
      <c r="GW263" s="12"/>
      <c r="GX263" s="12"/>
      <c r="GY263" s="12"/>
      <c r="GZ263" s="12"/>
      <c r="HA263" s="12"/>
      <c r="HB263" s="12"/>
      <c r="HC263" s="12"/>
      <c r="HD263" s="12"/>
      <c r="HE263" s="12"/>
      <c r="HF263" s="12"/>
      <c r="HG263" s="12"/>
      <c r="HH263" s="12"/>
      <c r="HI263" s="12"/>
      <c r="HJ263" s="12"/>
      <c r="HK263" s="12"/>
      <c r="HL263" s="12"/>
      <c r="HM263" s="12"/>
      <c r="HN263" s="12"/>
      <c r="HO263" s="12"/>
      <c r="HP263" s="12"/>
      <c r="HQ263" s="12"/>
    </row>
    <row r="264" spans="1:225" ht="21" customHeight="1" x14ac:dyDescent="0.25">
      <c r="A264" s="33"/>
      <c r="B264" s="10"/>
      <c r="C264" s="10"/>
      <c r="D264" s="10"/>
      <c r="E264" s="10"/>
      <c r="F264" s="10"/>
      <c r="G264" s="44"/>
      <c r="H264" s="58"/>
      <c r="I264" s="120" t="s">
        <v>663</v>
      </c>
      <c r="J264" s="121"/>
      <c r="K264" s="8"/>
      <c r="L264" s="8"/>
      <c r="M264" s="8"/>
      <c r="N264" s="8"/>
      <c r="O264" s="1056" t="s">
        <v>696</v>
      </c>
      <c r="P264" s="1057"/>
      <c r="Q264" s="1057"/>
      <c r="R264" s="1057"/>
      <c r="S264" s="1057"/>
      <c r="T264" s="1057"/>
      <c r="U264" s="1057"/>
      <c r="V264" s="1057"/>
      <c r="W264" s="1057"/>
      <c r="X264" s="1058"/>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37"/>
      <c r="BX264" s="38"/>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c r="DH264" s="12"/>
      <c r="DI264" s="12"/>
      <c r="DJ264" s="12"/>
      <c r="DK264" s="12"/>
      <c r="DL264" s="12"/>
      <c r="DM264" s="12"/>
      <c r="DN264" s="12"/>
      <c r="DO264" s="12"/>
      <c r="DP264" s="12"/>
      <c r="DQ264" s="12"/>
      <c r="DR264" s="12"/>
      <c r="DS264" s="12"/>
      <c r="DT264" s="12"/>
      <c r="DU264" s="12"/>
      <c r="DV264" s="12"/>
      <c r="DW264" s="12"/>
      <c r="DX264" s="12"/>
      <c r="DY264" s="12"/>
      <c r="DZ264" s="12"/>
      <c r="EA264" s="12"/>
      <c r="EB264" s="12"/>
      <c r="EC264" s="12"/>
      <c r="ED264" s="12"/>
      <c r="EE264" s="12"/>
      <c r="EF264" s="12"/>
      <c r="EG264" s="12"/>
      <c r="EH264" s="12"/>
      <c r="EI264" s="12"/>
      <c r="EJ264" s="12"/>
      <c r="EK264" s="12"/>
      <c r="EL264" s="12"/>
      <c r="EM264" s="12"/>
      <c r="EN264" s="12"/>
      <c r="EO264" s="12"/>
      <c r="EP264" s="12"/>
      <c r="EQ264" s="12"/>
      <c r="ER264" s="12"/>
      <c r="ES264" s="12"/>
      <c r="ET264" s="12"/>
      <c r="EU264" s="12"/>
      <c r="EV264" s="12"/>
      <c r="EW264" s="12"/>
      <c r="EX264" s="12"/>
      <c r="EY264" s="12"/>
      <c r="EZ264" s="12"/>
      <c r="FA264" s="12"/>
      <c r="FB264" s="12"/>
      <c r="FC264" s="12"/>
      <c r="FD264" s="12"/>
      <c r="FE264" s="12"/>
      <c r="FF264" s="12"/>
      <c r="FG264" s="12"/>
      <c r="FH264" s="12"/>
      <c r="FI264" s="12"/>
      <c r="FJ264" s="12"/>
      <c r="FK264" s="12"/>
      <c r="FL264" s="12"/>
      <c r="FM264" s="12"/>
      <c r="FN264" s="12"/>
      <c r="FO264" s="12"/>
      <c r="FP264" s="12"/>
      <c r="FQ264" s="12"/>
      <c r="FR264" s="12"/>
      <c r="FS264" s="12"/>
      <c r="FT264" s="12"/>
      <c r="FU264" s="12"/>
      <c r="FV264" s="12"/>
      <c r="FW264" s="12"/>
      <c r="FX264" s="12"/>
      <c r="FY264" s="12"/>
      <c r="FZ264" s="12"/>
      <c r="GA264" s="12"/>
      <c r="GB264" s="12"/>
      <c r="GC264" s="12"/>
      <c r="GD264" s="12"/>
      <c r="GE264" s="12"/>
      <c r="GF264" s="12"/>
      <c r="GG264" s="12"/>
      <c r="GH264" s="12"/>
      <c r="GI264" s="12"/>
      <c r="GJ264" s="12"/>
      <c r="GK264" s="12"/>
      <c r="GL264" s="12"/>
      <c r="GM264" s="12"/>
      <c r="GN264" s="12"/>
      <c r="GO264" s="12"/>
      <c r="GP264" s="12"/>
      <c r="GQ264" s="12"/>
      <c r="GR264" s="12"/>
      <c r="GS264" s="12"/>
      <c r="GT264" s="12"/>
      <c r="GU264" s="12"/>
      <c r="GV264" s="12"/>
      <c r="GW264" s="12"/>
      <c r="GX264" s="12"/>
      <c r="GY264" s="12"/>
      <c r="GZ264" s="12"/>
      <c r="HA264" s="12"/>
      <c r="HB264" s="12"/>
      <c r="HC264" s="12"/>
      <c r="HD264" s="12"/>
      <c r="HE264" s="12"/>
      <c r="HF264" s="12"/>
      <c r="HG264" s="12"/>
      <c r="HH264" s="12"/>
      <c r="HI264" s="12"/>
      <c r="HJ264" s="12"/>
      <c r="HK264" s="12"/>
      <c r="HL264" s="12"/>
      <c r="HM264" s="12"/>
      <c r="HN264" s="12"/>
      <c r="HO264" s="12"/>
      <c r="HP264" s="12"/>
      <c r="HQ264" s="12"/>
    </row>
    <row r="265" spans="1:225" ht="3" customHeight="1" x14ac:dyDescent="0.2">
      <c r="A265" s="33"/>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46"/>
    </row>
    <row r="266" spans="1:225" ht="15.75" x14ac:dyDescent="0.25">
      <c r="A266" s="33"/>
      <c r="B266" s="10"/>
      <c r="C266" s="122" t="s">
        <v>707</v>
      </c>
      <c r="D266" s="10"/>
      <c r="E266" s="44"/>
      <c r="F266" s="58" t="s">
        <v>505</v>
      </c>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37"/>
      <c r="BX266" s="38"/>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c r="DB266" s="12"/>
      <c r="DC266" s="12"/>
      <c r="DD266" s="12"/>
      <c r="DE266" s="12"/>
      <c r="DF266" s="12"/>
      <c r="DG266" s="12"/>
      <c r="DH266" s="12"/>
      <c r="DI266" s="12"/>
      <c r="DJ266" s="12"/>
      <c r="DK266" s="12"/>
      <c r="DL266" s="12"/>
      <c r="DM266" s="12"/>
      <c r="DN266" s="12"/>
      <c r="DO266" s="12"/>
      <c r="DP266" s="12"/>
      <c r="DQ266" s="12"/>
      <c r="DR266" s="12"/>
      <c r="DS266" s="12"/>
      <c r="DT266" s="12"/>
      <c r="DU266" s="12"/>
      <c r="DV266" s="12"/>
      <c r="DW266" s="12"/>
      <c r="DX266" s="12"/>
      <c r="DY266" s="12"/>
      <c r="DZ266" s="12"/>
      <c r="EA266" s="12"/>
      <c r="EB266" s="12"/>
      <c r="EC266" s="12"/>
      <c r="ED266" s="12"/>
      <c r="EE266" s="12"/>
      <c r="EF266" s="12"/>
      <c r="EG266" s="12"/>
      <c r="EH266" s="12"/>
      <c r="EI266" s="12"/>
      <c r="EJ266" s="12"/>
      <c r="EK266" s="12"/>
      <c r="EL266" s="12"/>
      <c r="EM266" s="12"/>
      <c r="EN266" s="12"/>
      <c r="EO266" s="12"/>
      <c r="EP266" s="12"/>
      <c r="EQ266" s="12"/>
      <c r="ER266" s="12"/>
      <c r="ES266" s="12"/>
      <c r="ET266" s="12"/>
      <c r="EU266" s="12"/>
      <c r="EV266" s="12"/>
      <c r="EW266" s="12"/>
      <c r="EX266" s="12"/>
      <c r="EY266" s="12"/>
      <c r="EZ266" s="12"/>
      <c r="FA266" s="12"/>
      <c r="FB266" s="12"/>
      <c r="FC266" s="12"/>
      <c r="FD266" s="12"/>
      <c r="FE266" s="12"/>
      <c r="FF266" s="12"/>
      <c r="FG266" s="12"/>
      <c r="FH266" s="12"/>
      <c r="FI266" s="12"/>
      <c r="FJ266" s="12"/>
      <c r="FK266" s="12"/>
      <c r="FL266" s="12"/>
      <c r="FM266" s="12"/>
      <c r="FN266" s="12"/>
      <c r="FO266" s="12"/>
      <c r="FP266" s="12"/>
      <c r="FQ266" s="12"/>
      <c r="FR266" s="12"/>
      <c r="FS266" s="12"/>
      <c r="FT266" s="12"/>
      <c r="FU266" s="12"/>
      <c r="FV266" s="12"/>
      <c r="FW266" s="12"/>
      <c r="FX266" s="12"/>
      <c r="FY266" s="12"/>
      <c r="FZ266" s="12"/>
      <c r="GA266" s="12"/>
      <c r="GB266" s="12"/>
      <c r="GC266" s="12"/>
      <c r="GD266" s="12"/>
      <c r="GE266" s="12"/>
      <c r="GF266" s="12"/>
      <c r="GG266" s="12"/>
      <c r="GH266" s="12"/>
      <c r="GI266" s="12"/>
      <c r="GJ266" s="12"/>
      <c r="GK266" s="12"/>
      <c r="GL266" s="12"/>
      <c r="GM266" s="12"/>
      <c r="GN266" s="12"/>
      <c r="GO266" s="12"/>
      <c r="GP266" s="12"/>
      <c r="GQ266" s="12"/>
      <c r="GR266" s="12"/>
      <c r="GS266" s="12"/>
      <c r="GT266" s="12"/>
      <c r="GU266" s="12"/>
      <c r="GV266" s="12"/>
      <c r="GW266" s="12"/>
      <c r="GX266" s="12"/>
      <c r="GY266" s="12"/>
      <c r="GZ266" s="12"/>
      <c r="HA266" s="12"/>
      <c r="HB266" s="12"/>
      <c r="HC266" s="12"/>
      <c r="HD266" s="12"/>
      <c r="HE266" s="12"/>
      <c r="HF266" s="12"/>
      <c r="HG266" s="12"/>
      <c r="HH266" s="12"/>
      <c r="HI266" s="12"/>
      <c r="HJ266" s="12"/>
      <c r="HK266" s="12"/>
      <c r="HL266" s="12"/>
      <c r="HM266" s="12"/>
      <c r="HN266" s="12"/>
      <c r="HO266" s="12"/>
      <c r="HP266" s="12"/>
      <c r="HQ266" s="12"/>
    </row>
    <row r="267" spans="1:225" ht="15.75" x14ac:dyDescent="0.25">
      <c r="A267" s="33"/>
      <c r="B267" s="10"/>
      <c r="D267" s="10"/>
      <c r="E267" s="133"/>
      <c r="F267" s="44" t="s">
        <v>503</v>
      </c>
      <c r="G267" s="10"/>
      <c r="H267" s="10"/>
      <c r="I267" s="10"/>
      <c r="K267" s="10"/>
      <c r="L267" s="10"/>
      <c r="M267" s="10"/>
      <c r="N267" s="36"/>
      <c r="O267" s="10"/>
      <c r="P267" s="10"/>
      <c r="Q267" s="10"/>
      <c r="R267" s="58"/>
      <c r="S267" s="58"/>
      <c r="T267" s="8"/>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37"/>
      <c r="BX267" s="38"/>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12"/>
      <c r="DG267" s="12"/>
      <c r="DH267" s="12"/>
      <c r="DI267" s="12"/>
      <c r="DJ267" s="12"/>
      <c r="DK267" s="12"/>
      <c r="DL267" s="12"/>
      <c r="DM267" s="12"/>
      <c r="DN267" s="12"/>
      <c r="DO267" s="12"/>
      <c r="DP267" s="12"/>
      <c r="DQ267" s="12"/>
      <c r="DR267" s="12"/>
      <c r="DS267" s="12"/>
      <c r="DT267" s="12"/>
      <c r="DU267" s="12"/>
      <c r="DV267" s="12"/>
      <c r="DW267" s="12"/>
      <c r="DX267" s="12"/>
      <c r="DY267" s="12"/>
      <c r="DZ267" s="12"/>
      <c r="EA267" s="12"/>
      <c r="EB267" s="12"/>
      <c r="EC267" s="12"/>
      <c r="ED267" s="12"/>
      <c r="EE267" s="12"/>
      <c r="EF267" s="12"/>
      <c r="EG267" s="12"/>
      <c r="EH267" s="12"/>
      <c r="EI267" s="12"/>
      <c r="EJ267" s="12"/>
      <c r="EK267" s="12"/>
      <c r="EL267" s="12"/>
      <c r="EM267" s="12"/>
      <c r="EN267" s="12"/>
      <c r="EO267" s="12"/>
      <c r="EP267" s="12"/>
      <c r="EQ267" s="12"/>
      <c r="ER267" s="12"/>
      <c r="ES267" s="12"/>
      <c r="ET267" s="12"/>
      <c r="EU267" s="12"/>
      <c r="EV267" s="12"/>
      <c r="EW267" s="12"/>
      <c r="EX267" s="12"/>
      <c r="EY267" s="12"/>
      <c r="EZ267" s="12"/>
      <c r="FA267" s="12"/>
      <c r="FB267" s="12"/>
      <c r="FC267" s="12"/>
      <c r="FD267" s="12"/>
      <c r="FE267" s="12"/>
      <c r="FF267" s="12"/>
      <c r="FG267" s="12"/>
      <c r="FH267" s="12"/>
      <c r="FI267" s="12"/>
      <c r="FJ267" s="12"/>
      <c r="FK267" s="12"/>
      <c r="FL267" s="12"/>
      <c r="FM267" s="12"/>
      <c r="FN267" s="12"/>
      <c r="FO267" s="12"/>
      <c r="FP267" s="12"/>
      <c r="FQ267" s="12"/>
      <c r="FR267" s="12"/>
      <c r="FS267" s="12"/>
      <c r="FT267" s="12"/>
      <c r="FU267" s="12"/>
      <c r="FV267" s="12"/>
      <c r="FW267" s="12"/>
      <c r="FX267" s="12"/>
      <c r="FY267" s="12"/>
      <c r="FZ267" s="12"/>
      <c r="GA267" s="12"/>
      <c r="GB267" s="12"/>
      <c r="GC267" s="12"/>
      <c r="GD267" s="12"/>
      <c r="GE267" s="12"/>
      <c r="GF267" s="12"/>
      <c r="GG267" s="12"/>
      <c r="GH267" s="12"/>
      <c r="GI267" s="12"/>
      <c r="GJ267" s="12"/>
      <c r="GK267" s="12"/>
      <c r="GL267" s="12"/>
      <c r="GM267" s="12"/>
      <c r="GN267" s="12"/>
      <c r="GO267" s="12"/>
      <c r="GP267" s="12"/>
      <c r="GQ267" s="12"/>
      <c r="GR267" s="12"/>
      <c r="GS267" s="12"/>
      <c r="GT267" s="12"/>
      <c r="GU267" s="12"/>
      <c r="GV267" s="12"/>
      <c r="GW267" s="12"/>
      <c r="GX267" s="12"/>
      <c r="GY267" s="12"/>
      <c r="GZ267" s="12"/>
      <c r="HA267" s="12"/>
      <c r="HB267" s="12"/>
      <c r="HC267" s="12"/>
      <c r="HD267" s="12"/>
      <c r="HE267" s="12"/>
      <c r="HF267" s="12"/>
      <c r="HG267" s="12"/>
      <c r="HH267" s="12"/>
      <c r="HI267" s="12"/>
      <c r="HJ267" s="12"/>
      <c r="HK267" s="12"/>
      <c r="HL267" s="12"/>
      <c r="HM267" s="12"/>
      <c r="HN267" s="12"/>
      <c r="HO267" s="12"/>
      <c r="HP267" s="12"/>
      <c r="HQ267" s="12"/>
    </row>
    <row r="268" spans="1:225" ht="15.75" x14ac:dyDescent="0.25">
      <c r="A268" s="33"/>
      <c r="B268" s="10"/>
      <c r="C268" s="7"/>
      <c r="D268" s="10"/>
      <c r="E268" s="10"/>
      <c r="F268" s="10"/>
      <c r="G268" s="10"/>
      <c r="H268" s="10"/>
      <c r="I268" s="10"/>
      <c r="J268" s="307" t="s">
        <v>568</v>
      </c>
      <c r="K268" s="1019"/>
      <c r="L268" s="1020"/>
      <c r="M268" s="10"/>
      <c r="N268" s="1079"/>
      <c r="O268" s="1079"/>
      <c r="P268" s="8" t="s">
        <v>506</v>
      </c>
      <c r="Q268" s="10"/>
      <c r="R268" s="36"/>
      <c r="S268" s="45"/>
      <c r="T268" s="8"/>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37"/>
      <c r="BX268" s="38"/>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c r="DH268" s="12"/>
      <c r="DI268" s="12"/>
      <c r="DJ268" s="12"/>
      <c r="DK268" s="12"/>
      <c r="DL268" s="12"/>
      <c r="DM268" s="12"/>
      <c r="DN268" s="12"/>
      <c r="DO268" s="12"/>
      <c r="DP268" s="12"/>
      <c r="DQ268" s="12"/>
      <c r="DR268" s="12"/>
      <c r="DS268" s="12"/>
      <c r="DT268" s="12"/>
      <c r="DU268" s="12"/>
      <c r="DV268" s="12"/>
      <c r="DW268" s="12"/>
      <c r="DX268" s="12"/>
      <c r="DY268" s="12"/>
      <c r="DZ268" s="12"/>
      <c r="EA268" s="12"/>
      <c r="EB268" s="12"/>
      <c r="EC268" s="12"/>
      <c r="ED268" s="12"/>
      <c r="EE268" s="12"/>
      <c r="EF268" s="12"/>
      <c r="EG268" s="12"/>
      <c r="EH268" s="12"/>
      <c r="EI268" s="12"/>
      <c r="EJ268" s="12"/>
      <c r="EK268" s="12"/>
      <c r="EL268" s="12"/>
      <c r="EM268" s="12"/>
      <c r="EN268" s="12"/>
      <c r="EO268" s="12"/>
      <c r="EP268" s="12"/>
      <c r="EQ268" s="12"/>
      <c r="ER268" s="12"/>
      <c r="ES268" s="12"/>
      <c r="ET268" s="12"/>
      <c r="EU268" s="12"/>
      <c r="EV268" s="12"/>
      <c r="EW268" s="12"/>
      <c r="EX268" s="12"/>
      <c r="EY268" s="12"/>
      <c r="EZ268" s="12"/>
      <c r="FA268" s="12"/>
      <c r="FB268" s="12"/>
      <c r="FC268" s="12"/>
      <c r="FD268" s="12"/>
      <c r="FE268" s="12"/>
      <c r="FF268" s="12"/>
      <c r="FG268" s="12"/>
      <c r="FH268" s="12"/>
      <c r="FI268" s="12"/>
      <c r="FJ268" s="12"/>
      <c r="FK268" s="12"/>
      <c r="FL268" s="12"/>
      <c r="FM268" s="12"/>
      <c r="FN268" s="12"/>
      <c r="FO268" s="12"/>
      <c r="FP268" s="12"/>
      <c r="FQ268" s="12"/>
      <c r="FR268" s="12"/>
      <c r="FS268" s="12"/>
      <c r="FT268" s="12"/>
      <c r="FU268" s="12"/>
      <c r="FV268" s="12"/>
      <c r="FW268" s="12"/>
      <c r="FX268" s="12"/>
      <c r="FY268" s="12"/>
      <c r="FZ268" s="12"/>
      <c r="GA268" s="12"/>
      <c r="GB268" s="12"/>
      <c r="GC268" s="12"/>
      <c r="GD268" s="12"/>
      <c r="GE268" s="12"/>
      <c r="GF268" s="12"/>
      <c r="GG268" s="12"/>
      <c r="GH268" s="12"/>
      <c r="GI268" s="12"/>
      <c r="GJ268" s="12"/>
      <c r="GK268" s="12"/>
      <c r="GL268" s="12"/>
      <c r="GM268" s="12"/>
      <c r="GN268" s="12"/>
      <c r="GO268" s="12"/>
      <c r="GP268" s="12"/>
      <c r="GQ268" s="12"/>
      <c r="GR268" s="12"/>
      <c r="GS268" s="12"/>
      <c r="GT268" s="12"/>
      <c r="GU268" s="12"/>
      <c r="GV268" s="12"/>
      <c r="GW268" s="12"/>
      <c r="GX268" s="12"/>
      <c r="GY268" s="12"/>
      <c r="GZ268" s="12"/>
      <c r="HA268" s="12"/>
      <c r="HB268" s="12"/>
      <c r="HC268" s="12"/>
      <c r="HD268" s="12"/>
      <c r="HE268" s="12"/>
      <c r="HF268" s="12"/>
      <c r="HG268" s="12"/>
      <c r="HH268" s="12"/>
      <c r="HI268" s="12"/>
      <c r="HJ268" s="12"/>
      <c r="HK268" s="12"/>
      <c r="HL268" s="12"/>
      <c r="HM268" s="12"/>
      <c r="HN268" s="12"/>
      <c r="HO268" s="12"/>
      <c r="HP268" s="12"/>
      <c r="HQ268" s="12"/>
    </row>
    <row r="269" spans="1:225" ht="18.95" customHeight="1" x14ac:dyDescent="0.2">
      <c r="A269" s="33"/>
      <c r="B269" s="10"/>
      <c r="C269" s="7"/>
      <c r="D269" s="10"/>
      <c r="E269" s="10"/>
      <c r="F269" s="10"/>
      <c r="G269" s="10"/>
      <c r="H269" s="10"/>
      <c r="I269" s="10"/>
      <c r="J269" s="308" t="s">
        <v>569</v>
      </c>
      <c r="K269" s="1019" t="s">
        <v>857</v>
      </c>
      <c r="L269" s="1020"/>
      <c r="M269" s="10"/>
      <c r="N269" s="1079"/>
      <c r="O269" s="1079"/>
      <c r="P269" s="10"/>
      <c r="Q269" s="10"/>
      <c r="R269" s="36"/>
      <c r="S269" s="45"/>
      <c r="T269" s="8"/>
      <c r="U269" s="10"/>
      <c r="V269" s="5"/>
      <c r="W269" s="10" t="s">
        <v>520</v>
      </c>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37"/>
      <c r="BX269" s="38"/>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c r="DH269" s="12"/>
      <c r="DI269" s="12"/>
      <c r="DJ269" s="12"/>
      <c r="DK269" s="12"/>
      <c r="DL269" s="12"/>
      <c r="DM269" s="12"/>
      <c r="DN269" s="12"/>
      <c r="DO269" s="12"/>
      <c r="DP269" s="12"/>
      <c r="DQ269" s="12"/>
      <c r="DR269" s="12"/>
      <c r="DS269" s="12"/>
      <c r="DT269" s="12"/>
      <c r="DU269" s="12"/>
      <c r="DV269" s="12"/>
      <c r="DW269" s="12"/>
      <c r="DX269" s="12"/>
      <c r="DY269" s="12"/>
      <c r="DZ269" s="12"/>
      <c r="EA269" s="12"/>
      <c r="EB269" s="12"/>
      <c r="EC269" s="12"/>
      <c r="ED269" s="12"/>
      <c r="EE269" s="12"/>
      <c r="EF269" s="12"/>
      <c r="EG269" s="12"/>
      <c r="EH269" s="12"/>
      <c r="EI269" s="12"/>
      <c r="EJ269" s="12"/>
      <c r="EK269" s="12"/>
      <c r="EL269" s="12"/>
      <c r="EM269" s="12"/>
      <c r="EN269" s="12"/>
      <c r="EO269" s="12"/>
      <c r="EP269" s="12"/>
      <c r="EQ269" s="12"/>
      <c r="ER269" s="12"/>
      <c r="ES269" s="12"/>
      <c r="ET269" s="12"/>
      <c r="EU269" s="12"/>
      <c r="EV269" s="12"/>
      <c r="EW269" s="12"/>
      <c r="EX269" s="12"/>
      <c r="EY269" s="12"/>
      <c r="EZ269" s="12"/>
      <c r="FA269" s="12"/>
      <c r="FB269" s="12"/>
      <c r="FC269" s="12"/>
      <c r="FD269" s="12"/>
      <c r="FE269" s="12"/>
      <c r="FF269" s="12"/>
      <c r="FG269" s="12"/>
      <c r="FH269" s="12"/>
      <c r="FI269" s="12"/>
      <c r="FJ269" s="12"/>
      <c r="FK269" s="12"/>
      <c r="FL269" s="12"/>
      <c r="FM269" s="12"/>
      <c r="FN269" s="12"/>
      <c r="FO269" s="12"/>
      <c r="FP269" s="12"/>
      <c r="FQ269" s="12"/>
      <c r="FR269" s="12"/>
      <c r="FS269" s="12"/>
      <c r="FT269" s="12"/>
      <c r="FU269" s="12"/>
      <c r="FV269" s="12"/>
      <c r="FW269" s="12"/>
      <c r="FX269" s="12"/>
      <c r="FY269" s="12"/>
      <c r="FZ269" s="12"/>
      <c r="GA269" s="12"/>
      <c r="GB269" s="12"/>
      <c r="GC269" s="12"/>
      <c r="GD269" s="12"/>
      <c r="GE269" s="12"/>
      <c r="GF269" s="12"/>
      <c r="GG269" s="12"/>
      <c r="GH269" s="12"/>
      <c r="GI269" s="12"/>
      <c r="GJ269" s="12"/>
      <c r="GK269" s="12"/>
      <c r="GL269" s="12"/>
      <c r="GM269" s="12"/>
      <c r="GN269" s="12"/>
      <c r="GO269" s="12"/>
      <c r="GP269" s="12"/>
      <c r="GQ269" s="12"/>
      <c r="GR269" s="12"/>
      <c r="GS269" s="12"/>
      <c r="GT269" s="12"/>
      <c r="GU269" s="12"/>
      <c r="GV269" s="12"/>
      <c r="GW269" s="12"/>
      <c r="GX269" s="12"/>
      <c r="GY269" s="12"/>
      <c r="GZ269" s="12"/>
      <c r="HA269" s="12"/>
      <c r="HB269" s="12"/>
      <c r="HC269" s="12"/>
      <c r="HD269" s="12"/>
      <c r="HE269" s="12"/>
      <c r="HF269" s="12"/>
      <c r="HG269" s="12"/>
      <c r="HH269" s="12"/>
      <c r="HI269" s="12"/>
      <c r="HJ269" s="12"/>
      <c r="HK269" s="12"/>
      <c r="HL269" s="12"/>
      <c r="HM269" s="12"/>
      <c r="HN269" s="12"/>
      <c r="HO269" s="12"/>
      <c r="HP269" s="12"/>
      <c r="HQ269" s="12"/>
    </row>
    <row r="270" spans="1:225" ht="18.95" customHeight="1" x14ac:dyDescent="0.25">
      <c r="A270" s="33"/>
      <c r="B270" s="10"/>
      <c r="C270" s="7"/>
      <c r="D270" s="10"/>
      <c r="E270" s="10"/>
      <c r="F270" s="10"/>
      <c r="G270" s="10"/>
      <c r="H270" s="10"/>
      <c r="I270" s="10"/>
      <c r="J270" s="36"/>
      <c r="K270" s="10"/>
      <c r="L270" s="10"/>
      <c r="M270" s="10"/>
      <c r="N270" s="10"/>
      <c r="O270" s="123"/>
      <c r="P270" s="10"/>
      <c r="Q270" s="10"/>
      <c r="S270" s="10"/>
      <c r="T270" s="143"/>
      <c r="U270" s="10"/>
      <c r="V270" s="5"/>
      <c r="W270" s="10" t="s">
        <v>786</v>
      </c>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37"/>
      <c r="BX270" s="38"/>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c r="DJ270" s="12"/>
      <c r="DK270" s="12"/>
      <c r="DL270" s="12"/>
      <c r="DM270" s="12"/>
      <c r="DN270" s="12"/>
      <c r="DO270" s="12"/>
      <c r="DP270" s="12"/>
      <c r="DQ270" s="12"/>
      <c r="DR270" s="12"/>
      <c r="DS270" s="12"/>
      <c r="DT270" s="12"/>
      <c r="DU270" s="12"/>
      <c r="DV270" s="12"/>
      <c r="DW270" s="12"/>
      <c r="DX270" s="12"/>
      <c r="DY270" s="12"/>
      <c r="DZ270" s="12"/>
      <c r="EA270" s="12"/>
      <c r="EB270" s="12"/>
      <c r="EC270" s="12"/>
      <c r="ED270" s="12"/>
      <c r="EE270" s="12"/>
      <c r="EF270" s="12"/>
      <c r="EG270" s="12"/>
      <c r="EH270" s="12"/>
      <c r="EI270" s="12"/>
      <c r="EJ270" s="12"/>
      <c r="EK270" s="12"/>
      <c r="EL270" s="12"/>
      <c r="EM270" s="12"/>
      <c r="EN270" s="12"/>
      <c r="EO270" s="12"/>
      <c r="EP270" s="12"/>
      <c r="EQ270" s="12"/>
      <c r="ER270" s="12"/>
      <c r="ES270" s="12"/>
      <c r="ET270" s="12"/>
      <c r="EU270" s="12"/>
      <c r="EV270" s="12"/>
      <c r="EW270" s="12"/>
      <c r="EX270" s="12"/>
      <c r="EY270" s="12"/>
      <c r="EZ270" s="12"/>
      <c r="FA270" s="12"/>
      <c r="FB270" s="12"/>
      <c r="FC270" s="12"/>
      <c r="FD270" s="12"/>
      <c r="FE270" s="12"/>
      <c r="FF270" s="12"/>
      <c r="FG270" s="12"/>
      <c r="FH270" s="12"/>
      <c r="FI270" s="12"/>
      <c r="FJ270" s="12"/>
      <c r="FK270" s="12"/>
      <c r="FL270" s="12"/>
      <c r="FM270" s="12"/>
      <c r="FN270" s="12"/>
      <c r="FO270" s="12"/>
      <c r="FP270" s="12"/>
      <c r="FQ270" s="12"/>
      <c r="FR270" s="12"/>
      <c r="FS270" s="12"/>
      <c r="FT270" s="12"/>
      <c r="FU270" s="12"/>
      <c r="FV270" s="12"/>
      <c r="FW270" s="12"/>
      <c r="FX270" s="12"/>
      <c r="FY270" s="12"/>
      <c r="FZ270" s="12"/>
      <c r="GA270" s="12"/>
      <c r="GB270" s="12"/>
      <c r="GC270" s="12"/>
      <c r="GD270" s="12"/>
      <c r="GE270" s="12"/>
      <c r="GF270" s="12"/>
      <c r="GG270" s="12"/>
      <c r="GH270" s="12"/>
      <c r="GI270" s="12"/>
      <c r="GJ270" s="12"/>
      <c r="GK270" s="12"/>
      <c r="GL270" s="12"/>
      <c r="GM270" s="12"/>
      <c r="GN270" s="12"/>
      <c r="GO270" s="12"/>
      <c r="GP270" s="12"/>
      <c r="GQ270" s="12"/>
      <c r="GR270" s="12"/>
      <c r="GS270" s="12"/>
      <c r="GT270" s="12"/>
      <c r="GU270" s="12"/>
      <c r="GV270" s="12"/>
      <c r="GW270" s="12"/>
      <c r="GX270" s="12"/>
      <c r="GY270" s="12"/>
      <c r="GZ270" s="12"/>
      <c r="HA270" s="12"/>
      <c r="HB270" s="12"/>
      <c r="HC270" s="12"/>
      <c r="HD270" s="12"/>
      <c r="HE270" s="12"/>
      <c r="HF270" s="12"/>
      <c r="HG270" s="12"/>
      <c r="HH270" s="12"/>
      <c r="HI270" s="12"/>
      <c r="HJ270" s="12"/>
      <c r="HK270" s="12"/>
      <c r="HL270" s="12"/>
      <c r="HM270" s="12"/>
      <c r="HN270" s="12"/>
      <c r="HO270" s="12"/>
      <c r="HP270" s="12"/>
      <c r="HQ270" s="12"/>
    </row>
    <row r="271" spans="1:225" ht="18.95" customHeight="1" x14ac:dyDescent="0.25">
      <c r="A271" s="33"/>
      <c r="B271" s="10"/>
      <c r="C271" s="7"/>
      <c r="D271" s="10"/>
      <c r="E271" s="10"/>
      <c r="F271" s="10"/>
      <c r="G271" s="10"/>
      <c r="H271" s="10"/>
      <c r="I271" s="10"/>
      <c r="J271" s="36"/>
      <c r="K271" s="10"/>
      <c r="L271" s="10"/>
      <c r="M271" s="10"/>
      <c r="N271" s="10"/>
      <c r="O271" s="10"/>
      <c r="P271" s="10"/>
      <c r="Q271" s="10"/>
      <c r="R271" s="123"/>
      <c r="S271" s="10"/>
      <c r="T271" s="8"/>
      <c r="U271" s="10"/>
      <c r="V271" s="5"/>
      <c r="W271" s="2" t="s">
        <v>834</v>
      </c>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37"/>
      <c r="BX271" s="38"/>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c r="DH271" s="12"/>
      <c r="DI271" s="12"/>
      <c r="DJ271" s="12"/>
      <c r="DK271" s="12"/>
      <c r="DL271" s="12"/>
      <c r="DM271" s="12"/>
      <c r="DN271" s="12"/>
      <c r="DO271" s="12"/>
      <c r="DP271" s="12"/>
      <c r="DQ271" s="12"/>
      <c r="DR271" s="12"/>
      <c r="DS271" s="12"/>
      <c r="DT271" s="12"/>
      <c r="DU271" s="12"/>
      <c r="DV271" s="12"/>
      <c r="DW271" s="12"/>
      <c r="DX271" s="12"/>
      <c r="DY271" s="12"/>
      <c r="DZ271" s="12"/>
      <c r="EA271" s="12"/>
      <c r="EB271" s="12"/>
      <c r="EC271" s="12"/>
      <c r="ED271" s="12"/>
      <c r="EE271" s="12"/>
      <c r="EF271" s="12"/>
      <c r="EG271" s="12"/>
      <c r="EH271" s="12"/>
      <c r="EI271" s="12"/>
      <c r="EJ271" s="12"/>
      <c r="EK271" s="12"/>
      <c r="EL271" s="12"/>
      <c r="EM271" s="12"/>
      <c r="EN271" s="12"/>
      <c r="EO271" s="12"/>
      <c r="EP271" s="12"/>
      <c r="EQ271" s="12"/>
      <c r="ER271" s="12"/>
      <c r="ES271" s="12"/>
      <c r="ET271" s="12"/>
      <c r="EU271" s="12"/>
      <c r="EV271" s="12"/>
      <c r="EW271" s="12"/>
      <c r="EX271" s="12"/>
      <c r="EY271" s="12"/>
      <c r="EZ271" s="12"/>
      <c r="FA271" s="12"/>
      <c r="FB271" s="12"/>
      <c r="FC271" s="12"/>
      <c r="FD271" s="12"/>
      <c r="FE271" s="12"/>
      <c r="FF271" s="12"/>
      <c r="FG271" s="12"/>
      <c r="FH271" s="12"/>
      <c r="FI271" s="12"/>
      <c r="FJ271" s="12"/>
      <c r="FK271" s="12"/>
      <c r="FL271" s="12"/>
      <c r="FM271" s="12"/>
      <c r="FN271" s="12"/>
      <c r="FO271" s="12"/>
      <c r="FP271" s="12"/>
      <c r="FQ271" s="12"/>
      <c r="FR271" s="12"/>
      <c r="FS271" s="12"/>
      <c r="FT271" s="12"/>
      <c r="FU271" s="12"/>
      <c r="FV271" s="12"/>
      <c r="FW271" s="12"/>
      <c r="FX271" s="12"/>
      <c r="FY271" s="12"/>
      <c r="FZ271" s="12"/>
      <c r="GA271" s="12"/>
      <c r="GB271" s="12"/>
      <c r="GC271" s="12"/>
      <c r="GD271" s="12"/>
      <c r="GE271" s="12"/>
      <c r="GF271" s="12"/>
      <c r="GG271" s="12"/>
      <c r="GH271" s="12"/>
      <c r="GI271" s="12"/>
      <c r="GJ271" s="12"/>
      <c r="GK271" s="12"/>
      <c r="GL271" s="12"/>
      <c r="GM271" s="12"/>
      <c r="GN271" s="12"/>
      <c r="GO271" s="12"/>
      <c r="GP271" s="12"/>
      <c r="GQ271" s="12"/>
      <c r="GR271" s="12"/>
      <c r="GS271" s="12"/>
      <c r="GT271" s="12"/>
      <c r="GU271" s="12"/>
      <c r="GV271" s="12"/>
      <c r="GW271" s="12"/>
      <c r="GX271" s="12"/>
      <c r="GY271" s="12"/>
      <c r="GZ271" s="12"/>
      <c r="HA271" s="12"/>
      <c r="HB271" s="12"/>
      <c r="HC271" s="12"/>
      <c r="HD271" s="12"/>
      <c r="HE271" s="12"/>
      <c r="HF271" s="12"/>
      <c r="HG271" s="12"/>
      <c r="HH271" s="12"/>
      <c r="HI271" s="12"/>
      <c r="HJ271" s="12"/>
      <c r="HK271" s="12"/>
      <c r="HL271" s="12"/>
      <c r="HM271" s="12"/>
      <c r="HN271" s="12"/>
      <c r="HO271" s="12"/>
      <c r="HP271" s="12"/>
      <c r="HQ271" s="12"/>
    </row>
    <row r="272" spans="1:225" ht="3" customHeight="1" x14ac:dyDescent="0.25">
      <c r="A272" s="33"/>
      <c r="B272" s="10"/>
      <c r="C272" s="7"/>
      <c r="D272" s="10"/>
      <c r="E272" s="10"/>
      <c r="F272" s="10"/>
      <c r="G272" s="10"/>
      <c r="H272" s="10"/>
      <c r="I272" s="10"/>
      <c r="J272" s="36"/>
      <c r="K272" s="10"/>
      <c r="L272" s="10"/>
      <c r="M272" s="10"/>
      <c r="N272" s="10"/>
      <c r="O272" s="10"/>
      <c r="P272" s="10"/>
      <c r="Q272" s="10"/>
      <c r="R272" s="123"/>
      <c r="S272" s="10"/>
      <c r="T272" s="8"/>
      <c r="U272" s="10"/>
      <c r="V272" s="10"/>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37"/>
      <c r="BX272" s="38"/>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c r="DJ272" s="12"/>
      <c r="DK272" s="12"/>
      <c r="DL272" s="12"/>
      <c r="DM272" s="12"/>
      <c r="DN272" s="12"/>
      <c r="DO272" s="12"/>
      <c r="DP272" s="12"/>
      <c r="DQ272" s="12"/>
      <c r="DR272" s="12"/>
      <c r="DS272" s="12"/>
      <c r="DT272" s="12"/>
      <c r="DU272" s="12"/>
      <c r="DV272" s="12"/>
      <c r="DW272" s="12"/>
      <c r="DX272" s="12"/>
      <c r="DY272" s="12"/>
      <c r="DZ272" s="12"/>
      <c r="EA272" s="12"/>
      <c r="EB272" s="12"/>
      <c r="EC272" s="12"/>
      <c r="ED272" s="12"/>
      <c r="EE272" s="12"/>
      <c r="EF272" s="12"/>
      <c r="EG272" s="12"/>
      <c r="EH272" s="12"/>
      <c r="EI272" s="12"/>
      <c r="EJ272" s="12"/>
      <c r="EK272" s="12"/>
      <c r="EL272" s="12"/>
      <c r="EM272" s="12"/>
      <c r="EN272" s="12"/>
      <c r="EO272" s="12"/>
      <c r="EP272" s="12"/>
      <c r="EQ272" s="12"/>
      <c r="ER272" s="12"/>
      <c r="ES272" s="12"/>
      <c r="ET272" s="12"/>
      <c r="EU272" s="12"/>
      <c r="EV272" s="12"/>
      <c r="EW272" s="12"/>
      <c r="EX272" s="12"/>
      <c r="EY272" s="12"/>
      <c r="EZ272" s="12"/>
      <c r="FA272" s="12"/>
      <c r="FB272" s="12"/>
      <c r="FC272" s="12"/>
      <c r="FD272" s="12"/>
      <c r="FE272" s="12"/>
      <c r="FF272" s="12"/>
      <c r="FG272" s="12"/>
      <c r="FH272" s="12"/>
      <c r="FI272" s="12"/>
      <c r="FJ272" s="12"/>
      <c r="FK272" s="12"/>
      <c r="FL272" s="12"/>
      <c r="FM272" s="12"/>
      <c r="FN272" s="12"/>
      <c r="FO272" s="12"/>
      <c r="FP272" s="12"/>
      <c r="FQ272" s="12"/>
      <c r="FR272" s="12"/>
      <c r="FS272" s="12"/>
      <c r="FT272" s="12"/>
      <c r="FU272" s="12"/>
      <c r="FV272" s="12"/>
      <c r="FW272" s="12"/>
      <c r="FX272" s="12"/>
      <c r="FY272" s="12"/>
      <c r="FZ272" s="12"/>
      <c r="GA272" s="12"/>
      <c r="GB272" s="12"/>
      <c r="GC272" s="12"/>
      <c r="GD272" s="12"/>
      <c r="GE272" s="12"/>
      <c r="GF272" s="12"/>
      <c r="GG272" s="12"/>
      <c r="GH272" s="12"/>
      <c r="GI272" s="12"/>
      <c r="GJ272" s="12"/>
      <c r="GK272" s="12"/>
      <c r="GL272" s="12"/>
      <c r="GM272" s="12"/>
      <c r="GN272" s="12"/>
      <c r="GO272" s="12"/>
      <c r="GP272" s="12"/>
      <c r="GQ272" s="12"/>
      <c r="GR272" s="12"/>
      <c r="GS272" s="12"/>
      <c r="GT272" s="12"/>
      <c r="GU272" s="12"/>
      <c r="GV272" s="12"/>
      <c r="GW272" s="12"/>
      <c r="GX272" s="12"/>
      <c r="GY272" s="12"/>
      <c r="GZ272" s="12"/>
      <c r="HA272" s="12"/>
      <c r="HB272" s="12"/>
      <c r="HC272" s="12"/>
      <c r="HD272" s="12"/>
      <c r="HE272" s="12"/>
      <c r="HF272" s="12"/>
      <c r="HG272" s="12"/>
      <c r="HH272" s="12"/>
      <c r="HI272" s="12"/>
      <c r="HJ272" s="12"/>
      <c r="HK272" s="12"/>
      <c r="HL272" s="12"/>
      <c r="HM272" s="12"/>
      <c r="HN272" s="12"/>
      <c r="HO272" s="12"/>
      <c r="HP272" s="12"/>
      <c r="HQ272" s="12"/>
    </row>
    <row r="273" spans="1:225" ht="15.75" x14ac:dyDescent="0.25">
      <c r="A273" s="33"/>
      <c r="B273" s="10"/>
      <c r="C273" s="7"/>
      <c r="D273" s="10"/>
      <c r="E273" s="10"/>
      <c r="F273" s="10"/>
      <c r="G273" s="10"/>
      <c r="H273" s="10"/>
      <c r="I273" s="10"/>
      <c r="J273" s="36"/>
      <c r="K273" s="10"/>
      <c r="L273" s="10"/>
      <c r="M273" s="10"/>
      <c r="N273" s="10"/>
      <c r="O273" s="123" t="s">
        <v>504</v>
      </c>
      <c r="P273" s="10"/>
      <c r="Q273" s="10"/>
      <c r="R273" s="123"/>
      <c r="S273" s="10"/>
      <c r="T273" s="8"/>
      <c r="U273" s="10"/>
      <c r="V273" s="1083"/>
      <c r="W273" s="1084"/>
      <c r="X273" s="1084"/>
      <c r="Y273" s="1084"/>
      <c r="Z273" s="1084"/>
      <c r="AA273" s="1084"/>
      <c r="AB273" s="1084"/>
      <c r="AC273" s="1084"/>
      <c r="AD273" s="1084"/>
      <c r="AE273" s="1084"/>
      <c r="AF273" s="1084"/>
      <c r="AG273" s="1084"/>
      <c r="AH273" s="1084"/>
      <c r="AI273" s="1084"/>
      <c r="AJ273" s="1084"/>
      <c r="AK273" s="1084"/>
      <c r="AL273" s="1084"/>
      <c r="AM273" s="1084"/>
      <c r="AN273" s="1084"/>
      <c r="AO273" s="1084"/>
      <c r="AP273" s="1084"/>
      <c r="AQ273" s="1084"/>
      <c r="AR273" s="1084"/>
      <c r="AS273" s="1084"/>
      <c r="AT273" s="1084"/>
      <c r="AU273" s="1084"/>
      <c r="AV273" s="1084"/>
      <c r="AW273" s="1084"/>
      <c r="AX273" s="1084"/>
      <c r="AY273" s="1084"/>
      <c r="AZ273" s="1084"/>
      <c r="BA273" s="1084"/>
      <c r="BB273" s="1084"/>
      <c r="BC273" s="1084"/>
      <c r="BD273" s="1084"/>
      <c r="BE273" s="1084"/>
      <c r="BF273" s="1084"/>
      <c r="BG273" s="1084"/>
      <c r="BH273" s="1084"/>
      <c r="BI273" s="1084"/>
      <c r="BJ273" s="1084"/>
      <c r="BK273" s="1084"/>
      <c r="BL273" s="1084"/>
      <c r="BM273" s="1084"/>
      <c r="BN273" s="1084"/>
      <c r="BO273" s="1084"/>
      <c r="BP273" s="1084"/>
      <c r="BQ273" s="1084"/>
      <c r="BR273" s="1084"/>
      <c r="BS273" s="1084"/>
      <c r="BT273" s="1084"/>
      <c r="BU273" s="1084"/>
      <c r="BV273" s="1085"/>
      <c r="BW273" s="37"/>
      <c r="BX273" s="38"/>
      <c r="BY273" s="12"/>
      <c r="BZ273" s="12"/>
      <c r="CA273" s="12"/>
      <c r="CB273" s="12"/>
      <c r="CC273" s="12"/>
      <c r="CD273" s="12"/>
      <c r="CE273" s="12"/>
      <c r="CF273" s="12"/>
      <c r="CG273" s="12"/>
      <c r="CH273" s="12"/>
      <c r="CI273" s="12"/>
      <c r="CJ273" s="12"/>
      <c r="CK273" s="12"/>
      <c r="CL273" s="12"/>
      <c r="CM273" s="12"/>
      <c r="CN273" s="12"/>
      <c r="CO273" s="12"/>
      <c r="CP273" s="12"/>
      <c r="CQ273" s="12"/>
      <c r="CR273" s="12"/>
      <c r="CS273" s="12"/>
      <c r="CT273" s="12"/>
      <c r="CU273" s="12"/>
      <c r="CV273" s="12"/>
      <c r="CW273" s="12"/>
      <c r="CX273" s="12"/>
      <c r="CY273" s="12"/>
      <c r="CZ273" s="12"/>
      <c r="DA273" s="12"/>
      <c r="DB273" s="12"/>
      <c r="DC273" s="12"/>
      <c r="DD273" s="12"/>
      <c r="DE273" s="12"/>
      <c r="DF273" s="12"/>
      <c r="DG273" s="12"/>
      <c r="DH273" s="12"/>
      <c r="DI273" s="12"/>
      <c r="DJ273" s="12"/>
      <c r="DK273" s="12"/>
      <c r="DL273" s="12"/>
      <c r="DM273" s="12"/>
      <c r="DN273" s="12"/>
      <c r="DO273" s="12"/>
      <c r="DP273" s="12"/>
      <c r="DQ273" s="12"/>
      <c r="DR273" s="12"/>
      <c r="DS273" s="12"/>
      <c r="DT273" s="12"/>
      <c r="DU273" s="12"/>
      <c r="DV273" s="12"/>
      <c r="DW273" s="12"/>
      <c r="DX273" s="12"/>
      <c r="DY273" s="12"/>
      <c r="DZ273" s="12"/>
      <c r="EA273" s="12"/>
      <c r="EB273" s="12"/>
      <c r="EC273" s="12"/>
      <c r="ED273" s="12"/>
      <c r="EE273" s="12"/>
      <c r="EF273" s="12"/>
      <c r="EG273" s="12"/>
      <c r="EH273" s="12"/>
      <c r="EI273" s="12"/>
      <c r="EJ273" s="12"/>
      <c r="EK273" s="12"/>
      <c r="EL273" s="12"/>
      <c r="EM273" s="12"/>
      <c r="EN273" s="12"/>
      <c r="EO273" s="12"/>
      <c r="EP273" s="12"/>
      <c r="EQ273" s="12"/>
      <c r="ER273" s="12"/>
      <c r="ES273" s="12"/>
      <c r="ET273" s="12"/>
      <c r="EU273" s="12"/>
      <c r="EV273" s="12"/>
      <c r="EW273" s="12"/>
      <c r="EX273" s="12"/>
      <c r="EY273" s="12"/>
      <c r="EZ273" s="12"/>
      <c r="FA273" s="12"/>
      <c r="FB273" s="12"/>
      <c r="FC273" s="12"/>
      <c r="FD273" s="12"/>
      <c r="FE273" s="12"/>
      <c r="FF273" s="12"/>
      <c r="FG273" s="12"/>
      <c r="FH273" s="12"/>
      <c r="FI273" s="12"/>
      <c r="FJ273" s="12"/>
      <c r="FK273" s="12"/>
      <c r="FL273" s="12"/>
      <c r="FM273" s="12"/>
      <c r="FN273" s="12"/>
      <c r="FO273" s="12"/>
      <c r="FP273" s="12"/>
      <c r="FQ273" s="12"/>
      <c r="FR273" s="12"/>
      <c r="FS273" s="12"/>
      <c r="FT273" s="12"/>
      <c r="FU273" s="12"/>
      <c r="FV273" s="12"/>
      <c r="FW273" s="12"/>
      <c r="FX273" s="12"/>
      <c r="FY273" s="12"/>
      <c r="FZ273" s="12"/>
      <c r="GA273" s="12"/>
      <c r="GB273" s="12"/>
      <c r="GC273" s="12"/>
      <c r="GD273" s="12"/>
      <c r="GE273" s="12"/>
      <c r="GF273" s="12"/>
      <c r="GG273" s="12"/>
      <c r="GH273" s="12"/>
      <c r="GI273" s="12"/>
      <c r="GJ273" s="12"/>
      <c r="GK273" s="12"/>
      <c r="GL273" s="12"/>
      <c r="GM273" s="12"/>
      <c r="GN273" s="12"/>
      <c r="GO273" s="12"/>
      <c r="GP273" s="12"/>
      <c r="GQ273" s="12"/>
      <c r="GR273" s="12"/>
      <c r="GS273" s="12"/>
      <c r="GT273" s="12"/>
      <c r="GU273" s="12"/>
      <c r="GV273" s="12"/>
      <c r="GW273" s="12"/>
      <c r="GX273" s="12"/>
      <c r="GY273" s="12"/>
      <c r="GZ273" s="12"/>
      <c r="HA273" s="12"/>
      <c r="HB273" s="12"/>
      <c r="HC273" s="12"/>
      <c r="HD273" s="12"/>
      <c r="HE273" s="12"/>
      <c r="HF273" s="12"/>
      <c r="HG273" s="12"/>
      <c r="HH273" s="12"/>
      <c r="HI273" s="12"/>
      <c r="HJ273" s="12"/>
      <c r="HK273" s="12"/>
      <c r="HL273" s="12"/>
      <c r="HM273" s="12"/>
      <c r="HN273" s="12"/>
      <c r="HO273" s="12"/>
      <c r="HP273" s="12"/>
      <c r="HQ273" s="12"/>
    </row>
    <row r="274" spans="1:225" ht="15.75" x14ac:dyDescent="0.25">
      <c r="A274" s="33"/>
      <c r="B274" s="10"/>
      <c r="C274" s="7"/>
      <c r="D274" s="10"/>
      <c r="E274" s="10"/>
      <c r="F274" s="10"/>
      <c r="G274" s="10"/>
      <c r="H274" s="10"/>
      <c r="I274" s="10"/>
      <c r="J274" s="36"/>
      <c r="K274" s="10"/>
      <c r="L274" s="10"/>
      <c r="M274" s="10"/>
      <c r="N274" s="10"/>
      <c r="O274" s="10"/>
      <c r="P274" s="10"/>
      <c r="Q274" s="10"/>
      <c r="R274" s="123"/>
      <c r="S274" s="10"/>
      <c r="T274" s="8"/>
      <c r="U274" s="10"/>
      <c r="V274" s="1086"/>
      <c r="W274" s="974"/>
      <c r="X274" s="974"/>
      <c r="Y274" s="974"/>
      <c r="Z274" s="974"/>
      <c r="AA274" s="974"/>
      <c r="AB274" s="974"/>
      <c r="AC274" s="974"/>
      <c r="AD274" s="974"/>
      <c r="AE274" s="974"/>
      <c r="AF274" s="974"/>
      <c r="AG274" s="974"/>
      <c r="AH274" s="974"/>
      <c r="AI274" s="974"/>
      <c r="AJ274" s="974"/>
      <c r="AK274" s="974"/>
      <c r="AL274" s="974"/>
      <c r="AM274" s="974"/>
      <c r="AN274" s="974"/>
      <c r="AO274" s="974"/>
      <c r="AP274" s="974"/>
      <c r="AQ274" s="974"/>
      <c r="AR274" s="974"/>
      <c r="AS274" s="974"/>
      <c r="AT274" s="974"/>
      <c r="AU274" s="974"/>
      <c r="AV274" s="974"/>
      <c r="AW274" s="974"/>
      <c r="AX274" s="974"/>
      <c r="AY274" s="974"/>
      <c r="AZ274" s="974"/>
      <c r="BA274" s="974"/>
      <c r="BB274" s="974"/>
      <c r="BC274" s="974"/>
      <c r="BD274" s="974"/>
      <c r="BE274" s="974"/>
      <c r="BF274" s="974"/>
      <c r="BG274" s="974"/>
      <c r="BH274" s="974"/>
      <c r="BI274" s="974"/>
      <c r="BJ274" s="974"/>
      <c r="BK274" s="974"/>
      <c r="BL274" s="974"/>
      <c r="BM274" s="974"/>
      <c r="BN274" s="974"/>
      <c r="BO274" s="974"/>
      <c r="BP274" s="974"/>
      <c r="BQ274" s="974"/>
      <c r="BR274" s="974"/>
      <c r="BS274" s="974"/>
      <c r="BT274" s="974"/>
      <c r="BU274" s="974"/>
      <c r="BV274" s="1087"/>
      <c r="BW274" s="37"/>
      <c r="BX274" s="38"/>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12"/>
      <c r="DP274" s="12"/>
      <c r="DQ274" s="12"/>
      <c r="DR274" s="12"/>
      <c r="DS274" s="12"/>
      <c r="DT274" s="12"/>
      <c r="DU274" s="12"/>
      <c r="DV274" s="12"/>
      <c r="DW274" s="12"/>
      <c r="DX274" s="12"/>
      <c r="DY274" s="12"/>
      <c r="DZ274" s="12"/>
      <c r="EA274" s="12"/>
      <c r="EB274" s="12"/>
      <c r="EC274" s="12"/>
      <c r="ED274" s="12"/>
      <c r="EE274" s="12"/>
      <c r="EF274" s="12"/>
      <c r="EG274" s="12"/>
      <c r="EH274" s="12"/>
      <c r="EI274" s="12"/>
      <c r="EJ274" s="12"/>
      <c r="EK274" s="12"/>
      <c r="EL274" s="12"/>
      <c r="EM274" s="12"/>
      <c r="EN274" s="12"/>
      <c r="EO274" s="12"/>
      <c r="EP274" s="12"/>
      <c r="EQ274" s="12"/>
      <c r="ER274" s="12"/>
      <c r="ES274" s="12"/>
      <c r="ET274" s="12"/>
      <c r="EU274" s="12"/>
      <c r="EV274" s="12"/>
      <c r="EW274" s="12"/>
      <c r="EX274" s="12"/>
      <c r="EY274" s="12"/>
      <c r="EZ274" s="12"/>
      <c r="FA274" s="12"/>
      <c r="FB274" s="12"/>
      <c r="FC274" s="12"/>
      <c r="FD274" s="12"/>
      <c r="FE274" s="12"/>
      <c r="FF274" s="12"/>
      <c r="FG274" s="12"/>
      <c r="FH274" s="12"/>
      <c r="FI274" s="12"/>
      <c r="FJ274" s="12"/>
      <c r="FK274" s="12"/>
      <c r="FL274" s="12"/>
      <c r="FM274" s="12"/>
      <c r="FN274" s="12"/>
      <c r="FO274" s="12"/>
      <c r="FP274" s="12"/>
      <c r="FQ274" s="12"/>
      <c r="FR274" s="12"/>
      <c r="FS274" s="12"/>
      <c r="FT274" s="12"/>
      <c r="FU274" s="12"/>
      <c r="FV274" s="12"/>
      <c r="FW274" s="12"/>
      <c r="FX274" s="12"/>
      <c r="FY274" s="12"/>
      <c r="FZ274" s="12"/>
      <c r="GA274" s="12"/>
      <c r="GB274" s="12"/>
      <c r="GC274" s="12"/>
      <c r="GD274" s="12"/>
      <c r="GE274" s="12"/>
      <c r="GF274" s="12"/>
      <c r="GG274" s="12"/>
      <c r="GH274" s="12"/>
      <c r="GI274" s="12"/>
      <c r="GJ274" s="12"/>
      <c r="GK274" s="12"/>
      <c r="GL274" s="12"/>
      <c r="GM274" s="12"/>
      <c r="GN274" s="12"/>
      <c r="GO274" s="12"/>
      <c r="GP274" s="12"/>
      <c r="GQ274" s="12"/>
      <c r="GR274" s="12"/>
      <c r="GS274" s="12"/>
      <c r="GT274" s="12"/>
      <c r="GU274" s="12"/>
      <c r="GV274" s="12"/>
      <c r="GW274" s="12"/>
      <c r="GX274" s="12"/>
      <c r="GY274" s="12"/>
      <c r="GZ274" s="12"/>
      <c r="HA274" s="12"/>
      <c r="HB274" s="12"/>
      <c r="HC274" s="12"/>
      <c r="HD274" s="12"/>
      <c r="HE274" s="12"/>
      <c r="HF274" s="12"/>
      <c r="HG274" s="12"/>
      <c r="HH274" s="12"/>
      <c r="HI274" s="12"/>
      <c r="HJ274" s="12"/>
      <c r="HK274" s="12"/>
      <c r="HL274" s="12"/>
      <c r="HM274" s="12"/>
      <c r="HN274" s="12"/>
      <c r="HO274" s="12"/>
      <c r="HP274" s="12"/>
      <c r="HQ274" s="12"/>
    </row>
    <row r="275" spans="1:225" ht="15.75" x14ac:dyDescent="0.25">
      <c r="A275" s="33"/>
      <c r="B275" s="10"/>
      <c r="C275" s="7"/>
      <c r="D275" s="10"/>
      <c r="E275" s="10"/>
      <c r="F275" s="10"/>
      <c r="G275" s="10"/>
      <c r="H275" s="10"/>
      <c r="I275" s="10"/>
      <c r="J275" s="36"/>
      <c r="K275" s="10"/>
      <c r="L275" s="10"/>
      <c r="M275" s="10"/>
      <c r="N275" s="10"/>
      <c r="O275" s="10"/>
      <c r="P275" s="10"/>
      <c r="Q275" s="10"/>
      <c r="R275" s="123"/>
      <c r="S275" s="10"/>
      <c r="T275" s="8"/>
      <c r="U275" s="10"/>
      <c r="V275" s="1088"/>
      <c r="W275" s="1089"/>
      <c r="X275" s="1089"/>
      <c r="Y275" s="1089"/>
      <c r="Z275" s="1089"/>
      <c r="AA275" s="1089"/>
      <c r="AB275" s="1089"/>
      <c r="AC275" s="1089"/>
      <c r="AD275" s="1089"/>
      <c r="AE275" s="1089"/>
      <c r="AF275" s="1089"/>
      <c r="AG275" s="1089"/>
      <c r="AH275" s="1089"/>
      <c r="AI275" s="1089"/>
      <c r="AJ275" s="1089"/>
      <c r="AK275" s="1089"/>
      <c r="AL275" s="1089"/>
      <c r="AM275" s="1089"/>
      <c r="AN275" s="1089"/>
      <c r="AO275" s="1089"/>
      <c r="AP275" s="1089"/>
      <c r="AQ275" s="1089"/>
      <c r="AR275" s="1089"/>
      <c r="AS275" s="1089"/>
      <c r="AT275" s="1089"/>
      <c r="AU275" s="1089"/>
      <c r="AV275" s="1089"/>
      <c r="AW275" s="1089"/>
      <c r="AX275" s="1089"/>
      <c r="AY275" s="1089"/>
      <c r="AZ275" s="1089"/>
      <c r="BA275" s="1089"/>
      <c r="BB275" s="1089"/>
      <c r="BC275" s="1089"/>
      <c r="BD275" s="1089"/>
      <c r="BE275" s="1089"/>
      <c r="BF275" s="1089"/>
      <c r="BG275" s="1089"/>
      <c r="BH275" s="1089"/>
      <c r="BI275" s="1089"/>
      <c r="BJ275" s="1089"/>
      <c r="BK275" s="1089"/>
      <c r="BL275" s="1089"/>
      <c r="BM275" s="1089"/>
      <c r="BN275" s="1089"/>
      <c r="BO275" s="1089"/>
      <c r="BP275" s="1089"/>
      <c r="BQ275" s="1089"/>
      <c r="BR275" s="1089"/>
      <c r="BS275" s="1089"/>
      <c r="BT275" s="1089"/>
      <c r="BU275" s="1089"/>
      <c r="BV275" s="1090"/>
      <c r="BW275" s="37"/>
      <c r="BX275" s="38"/>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12"/>
      <c r="DL275" s="12"/>
      <c r="DM275" s="12"/>
      <c r="DN275" s="12"/>
      <c r="DO275" s="12"/>
      <c r="DP275" s="12"/>
      <c r="DQ275" s="12"/>
      <c r="DR275" s="12"/>
      <c r="DS275" s="12"/>
      <c r="DT275" s="12"/>
      <c r="DU275" s="12"/>
      <c r="DV275" s="12"/>
      <c r="DW275" s="12"/>
      <c r="DX275" s="12"/>
      <c r="DY275" s="12"/>
      <c r="DZ275" s="12"/>
      <c r="EA275" s="12"/>
      <c r="EB275" s="12"/>
      <c r="EC275" s="12"/>
      <c r="ED275" s="12"/>
      <c r="EE275" s="12"/>
      <c r="EF275" s="12"/>
      <c r="EG275" s="12"/>
      <c r="EH275" s="12"/>
      <c r="EI275" s="12"/>
      <c r="EJ275" s="12"/>
      <c r="EK275" s="12"/>
      <c r="EL275" s="12"/>
      <c r="EM275" s="12"/>
      <c r="EN275" s="12"/>
      <c r="EO275" s="12"/>
      <c r="EP275" s="12"/>
      <c r="EQ275" s="12"/>
      <c r="ER275" s="12"/>
      <c r="ES275" s="12"/>
      <c r="ET275" s="12"/>
      <c r="EU275" s="12"/>
      <c r="EV275" s="12"/>
      <c r="EW275" s="12"/>
      <c r="EX275" s="12"/>
      <c r="EY275" s="12"/>
      <c r="EZ275" s="12"/>
      <c r="FA275" s="12"/>
      <c r="FB275" s="12"/>
      <c r="FC275" s="12"/>
      <c r="FD275" s="12"/>
      <c r="FE275" s="12"/>
      <c r="FF275" s="12"/>
      <c r="FG275" s="12"/>
      <c r="FH275" s="12"/>
      <c r="FI275" s="12"/>
      <c r="FJ275" s="12"/>
      <c r="FK275" s="12"/>
      <c r="FL275" s="12"/>
      <c r="FM275" s="12"/>
      <c r="FN275" s="12"/>
      <c r="FO275" s="12"/>
      <c r="FP275" s="12"/>
      <c r="FQ275" s="12"/>
      <c r="FR275" s="12"/>
      <c r="FS275" s="12"/>
      <c r="FT275" s="12"/>
      <c r="FU275" s="12"/>
      <c r="FV275" s="12"/>
      <c r="FW275" s="12"/>
      <c r="FX275" s="12"/>
      <c r="FY275" s="12"/>
      <c r="FZ275" s="12"/>
      <c r="GA275" s="12"/>
      <c r="GB275" s="12"/>
      <c r="GC275" s="12"/>
      <c r="GD275" s="12"/>
      <c r="GE275" s="12"/>
      <c r="GF275" s="12"/>
      <c r="GG275" s="12"/>
      <c r="GH275" s="12"/>
      <c r="GI275" s="12"/>
      <c r="GJ275" s="12"/>
      <c r="GK275" s="12"/>
      <c r="GL275" s="12"/>
      <c r="GM275" s="12"/>
      <c r="GN275" s="12"/>
      <c r="GO275" s="12"/>
      <c r="GP275" s="12"/>
      <c r="GQ275" s="12"/>
      <c r="GR275" s="12"/>
      <c r="GS275" s="12"/>
      <c r="GT275" s="12"/>
      <c r="GU275" s="12"/>
      <c r="GV275" s="12"/>
      <c r="GW275" s="12"/>
      <c r="GX275" s="12"/>
      <c r="GY275" s="12"/>
      <c r="GZ275" s="12"/>
      <c r="HA275" s="12"/>
      <c r="HB275" s="12"/>
      <c r="HC275" s="12"/>
      <c r="HD275" s="12"/>
      <c r="HE275" s="12"/>
      <c r="HF275" s="12"/>
      <c r="HG275" s="12"/>
      <c r="HH275" s="12"/>
      <c r="HI275" s="12"/>
      <c r="HJ275" s="12"/>
      <c r="HK275" s="12"/>
      <c r="HL275" s="12"/>
      <c r="HM275" s="12"/>
      <c r="HN275" s="12"/>
      <c r="HO275" s="12"/>
      <c r="HP275" s="12"/>
      <c r="HQ275" s="12"/>
    </row>
    <row r="276" spans="1:225" ht="36" customHeight="1" x14ac:dyDescent="0.35">
      <c r="A276" s="33"/>
      <c r="B276" s="10"/>
      <c r="C276" s="122" t="s">
        <v>713</v>
      </c>
      <c r="D276" s="10"/>
      <c r="E276" s="133"/>
      <c r="F276" s="142" t="s">
        <v>502</v>
      </c>
      <c r="G276" s="10"/>
      <c r="H276" s="144"/>
      <c r="I276" s="10"/>
      <c r="J276" s="36"/>
      <c r="K276" s="10"/>
      <c r="L276" s="10"/>
      <c r="M276" s="10"/>
      <c r="O276" s="10"/>
      <c r="P276" s="10"/>
      <c r="Q276" s="10"/>
      <c r="R276" s="58"/>
      <c r="S276" s="58"/>
      <c r="T276" s="59"/>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37"/>
      <c r="BX276" s="38"/>
      <c r="BY276" s="37"/>
      <c r="BZ276" s="37"/>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12"/>
      <c r="DW276" s="12"/>
      <c r="DX276" s="12"/>
      <c r="DY276" s="12"/>
      <c r="DZ276" s="12"/>
      <c r="EA276" s="12"/>
      <c r="EB276" s="12"/>
      <c r="EC276" s="12"/>
      <c r="ED276" s="12"/>
      <c r="EE276" s="12"/>
      <c r="EF276" s="12"/>
      <c r="EG276" s="12"/>
      <c r="EH276" s="12"/>
      <c r="EI276" s="12"/>
      <c r="EJ276" s="12"/>
      <c r="EK276" s="12"/>
      <c r="EL276" s="12"/>
      <c r="EM276" s="12"/>
      <c r="EN276" s="12"/>
      <c r="EO276" s="12"/>
      <c r="EP276" s="12"/>
      <c r="EQ276" s="12"/>
      <c r="ER276" s="12"/>
      <c r="ES276" s="12"/>
      <c r="ET276" s="12"/>
      <c r="EU276" s="12"/>
      <c r="EV276" s="12"/>
      <c r="EW276" s="12"/>
      <c r="EX276" s="12"/>
      <c r="EY276" s="12"/>
      <c r="EZ276" s="12"/>
      <c r="FA276" s="12"/>
      <c r="FB276" s="12"/>
      <c r="FC276" s="12"/>
      <c r="FD276" s="12"/>
      <c r="FE276" s="12"/>
      <c r="FF276" s="12"/>
      <c r="FG276" s="12"/>
      <c r="FH276" s="12"/>
      <c r="FI276" s="12"/>
      <c r="FJ276" s="12"/>
      <c r="FK276" s="12"/>
      <c r="FL276" s="12"/>
      <c r="FM276" s="12"/>
      <c r="FN276" s="12"/>
      <c r="FO276" s="12"/>
      <c r="FP276" s="12"/>
      <c r="FQ276" s="12"/>
      <c r="FR276" s="12"/>
      <c r="FS276" s="12"/>
      <c r="FT276" s="12"/>
      <c r="FU276" s="12"/>
      <c r="FV276" s="12"/>
      <c r="FW276" s="12"/>
      <c r="FX276" s="12"/>
      <c r="FY276" s="12"/>
      <c r="FZ276" s="12"/>
      <c r="GA276" s="12"/>
      <c r="GB276" s="12"/>
      <c r="GC276" s="12"/>
      <c r="GD276" s="12"/>
      <c r="GE276" s="12"/>
      <c r="GF276" s="12"/>
      <c r="GG276" s="12"/>
      <c r="GH276" s="12"/>
      <c r="GI276" s="12"/>
      <c r="GJ276" s="12"/>
      <c r="GK276" s="12"/>
      <c r="GL276" s="12"/>
      <c r="GM276" s="12"/>
      <c r="GN276" s="12"/>
      <c r="GO276" s="12"/>
      <c r="GP276" s="12"/>
      <c r="GQ276" s="12"/>
      <c r="GR276" s="12"/>
      <c r="GS276" s="12"/>
      <c r="GT276" s="12"/>
      <c r="GU276" s="12"/>
      <c r="GV276" s="12"/>
      <c r="GW276" s="12"/>
      <c r="GX276" s="12"/>
      <c r="GY276" s="12"/>
      <c r="GZ276" s="12"/>
      <c r="HA276" s="12"/>
      <c r="HB276" s="12"/>
      <c r="HC276" s="12"/>
      <c r="HD276" s="12"/>
      <c r="HE276" s="12"/>
      <c r="HF276" s="12"/>
      <c r="HG276" s="12"/>
      <c r="HH276" s="12"/>
      <c r="HI276" s="12"/>
      <c r="HJ276" s="12"/>
      <c r="HK276" s="12"/>
      <c r="HL276" s="12"/>
      <c r="HM276" s="12"/>
      <c r="HN276" s="12"/>
      <c r="HO276" s="12"/>
      <c r="HP276" s="12"/>
      <c r="HQ276" s="12"/>
    </row>
    <row r="277" spans="1:225" ht="21" customHeight="1" x14ac:dyDescent="0.25">
      <c r="A277" s="33"/>
      <c r="B277" s="10"/>
      <c r="C277" s="7"/>
      <c r="D277" s="10"/>
      <c r="E277" s="10"/>
      <c r="F277" s="10"/>
      <c r="G277" s="10"/>
      <c r="H277" s="10"/>
      <c r="I277" s="10"/>
      <c r="J277" s="36"/>
      <c r="K277" s="36" t="s">
        <v>568</v>
      </c>
      <c r="M277" s="10"/>
      <c r="N277" s="36" t="s">
        <v>569</v>
      </c>
      <c r="P277" s="10"/>
      <c r="Q277" s="10"/>
      <c r="R277" s="123" t="s">
        <v>647</v>
      </c>
      <c r="S277" s="10"/>
      <c r="T277" s="8"/>
      <c r="U277" s="10"/>
      <c r="V277" s="143" t="s">
        <v>703</v>
      </c>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37"/>
      <c r="BX277" s="38"/>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12"/>
      <c r="DP277" s="12"/>
      <c r="DQ277" s="12"/>
      <c r="DR277" s="12"/>
      <c r="DS277" s="12"/>
      <c r="DT277" s="12"/>
      <c r="DU277" s="12"/>
      <c r="DV277" s="12"/>
      <c r="DW277" s="12"/>
      <c r="DX277" s="12"/>
      <c r="DY277" s="12"/>
      <c r="DZ277" s="12"/>
      <c r="EA277" s="12"/>
      <c r="EB277" s="12"/>
      <c r="EC277" s="12"/>
      <c r="ED277" s="12"/>
      <c r="EE277" s="12"/>
      <c r="EF277" s="12"/>
      <c r="EG277" s="12"/>
      <c r="EH277" s="12"/>
      <c r="EI277" s="12"/>
      <c r="EJ277" s="12"/>
      <c r="EK277" s="12"/>
      <c r="EL277" s="12"/>
      <c r="EM277" s="12"/>
      <c r="EN277" s="12"/>
      <c r="EO277" s="12"/>
      <c r="EP277" s="12"/>
      <c r="EQ277" s="12"/>
      <c r="ER277" s="12"/>
      <c r="ES277" s="12"/>
      <c r="ET277" s="12"/>
      <c r="EU277" s="12"/>
      <c r="EV277" s="12"/>
      <c r="EW277" s="12"/>
      <c r="EX277" s="12"/>
      <c r="EY277" s="12"/>
      <c r="EZ277" s="12"/>
      <c r="FA277" s="12"/>
      <c r="FB277" s="12"/>
      <c r="FC277" s="12"/>
      <c r="FD277" s="12"/>
      <c r="FE277" s="12"/>
      <c r="FF277" s="12"/>
      <c r="FG277" s="12"/>
      <c r="FH277" s="12"/>
      <c r="FI277" s="12"/>
      <c r="FJ277" s="12"/>
      <c r="FK277" s="12"/>
      <c r="FL277" s="12"/>
      <c r="FM277" s="12"/>
      <c r="FN277" s="12"/>
      <c r="FO277" s="12"/>
      <c r="FP277" s="12"/>
      <c r="FQ277" s="12"/>
      <c r="FR277" s="12"/>
      <c r="FS277" s="12"/>
      <c r="FT277" s="12"/>
      <c r="FU277" s="12"/>
      <c r="FV277" s="12"/>
      <c r="FW277" s="12"/>
      <c r="FX277" s="12"/>
      <c r="FY277" s="12"/>
      <c r="FZ277" s="12"/>
      <c r="GA277" s="12"/>
      <c r="GB277" s="12"/>
      <c r="GC277" s="12"/>
      <c r="GD277" s="12"/>
      <c r="GE277" s="12"/>
      <c r="GF277" s="12"/>
      <c r="GG277" s="12"/>
      <c r="GH277" s="12"/>
      <c r="GI277" s="12"/>
      <c r="GJ277" s="12"/>
      <c r="GK277" s="12"/>
      <c r="GL277" s="12"/>
      <c r="GM277" s="12"/>
      <c r="GN277" s="12"/>
      <c r="GO277" s="12"/>
      <c r="GP277" s="12"/>
      <c r="GQ277" s="12"/>
      <c r="GR277" s="12"/>
      <c r="GS277" s="12"/>
      <c r="GT277" s="12"/>
      <c r="GU277" s="12"/>
      <c r="GV277" s="12"/>
      <c r="GW277" s="12"/>
      <c r="GX277" s="12"/>
      <c r="GY277" s="12"/>
      <c r="GZ277" s="12"/>
      <c r="HA277" s="12"/>
      <c r="HB277" s="12"/>
      <c r="HC277" s="12"/>
      <c r="HD277" s="12"/>
      <c r="HE277" s="12"/>
      <c r="HF277" s="12"/>
      <c r="HG277" s="12"/>
      <c r="HH277" s="12"/>
      <c r="HI277" s="12"/>
      <c r="HJ277" s="12"/>
      <c r="HK277" s="12"/>
      <c r="HL277" s="12"/>
      <c r="HM277" s="12"/>
      <c r="HN277" s="12"/>
      <c r="HO277" s="12"/>
      <c r="HP277" s="12"/>
      <c r="HQ277" s="12"/>
    </row>
    <row r="278" spans="1:225" ht="18.95" customHeight="1" x14ac:dyDescent="0.25">
      <c r="A278" s="33"/>
      <c r="B278" s="10"/>
      <c r="C278" s="7"/>
      <c r="D278" s="10"/>
      <c r="E278" s="10"/>
      <c r="F278" s="10"/>
      <c r="G278" s="10"/>
      <c r="H278" s="10"/>
      <c r="I278" s="10"/>
      <c r="J278" s="36"/>
      <c r="K278" s="1019" t="s">
        <v>857</v>
      </c>
      <c r="L278" s="1020"/>
      <c r="M278" s="10"/>
      <c r="N278" s="1019"/>
      <c r="O278" s="1020"/>
      <c r="P278" s="10"/>
      <c r="Q278" s="10"/>
      <c r="R278" s="123"/>
      <c r="S278" s="10"/>
      <c r="T278" s="8"/>
      <c r="U278" s="10"/>
      <c r="V278" s="10" t="s">
        <v>704</v>
      </c>
      <c r="W278" s="10"/>
      <c r="X278" s="10"/>
      <c r="Y278" s="10"/>
      <c r="Z278" s="10"/>
      <c r="AA278" s="10"/>
      <c r="AB278" s="10"/>
      <c r="AC278" s="10"/>
      <c r="AD278" s="10"/>
      <c r="AE278" s="10"/>
      <c r="AF278" s="10"/>
      <c r="AG278" s="10"/>
      <c r="AH278" s="10"/>
      <c r="AI278" s="10"/>
      <c r="AJ278" s="10"/>
      <c r="AK278" s="10"/>
      <c r="AL278" s="10"/>
      <c r="AM278" s="10"/>
      <c r="AN278" s="10"/>
      <c r="AO278" s="1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37"/>
      <c r="BX278" s="38"/>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c r="DJ278" s="12"/>
      <c r="DK278" s="12"/>
      <c r="DL278" s="12"/>
      <c r="DM278" s="12"/>
      <c r="DN278" s="12"/>
      <c r="DO278" s="12"/>
      <c r="DP278" s="12"/>
      <c r="DQ278" s="12"/>
      <c r="DR278" s="12"/>
      <c r="DS278" s="12"/>
      <c r="DT278" s="12"/>
      <c r="DU278" s="12"/>
      <c r="DV278" s="12"/>
      <c r="DW278" s="12"/>
      <c r="DX278" s="12"/>
      <c r="DY278" s="12"/>
      <c r="DZ278" s="12"/>
      <c r="EA278" s="12"/>
      <c r="EB278" s="12"/>
      <c r="EC278" s="12"/>
      <c r="ED278" s="12"/>
      <c r="EE278" s="12"/>
      <c r="EF278" s="12"/>
      <c r="EG278" s="12"/>
      <c r="EH278" s="12"/>
      <c r="EI278" s="12"/>
      <c r="EJ278" s="12"/>
      <c r="EK278" s="12"/>
      <c r="EL278" s="12"/>
      <c r="EM278" s="12"/>
      <c r="EN278" s="12"/>
      <c r="EO278" s="12"/>
      <c r="EP278" s="12"/>
      <c r="EQ278" s="12"/>
      <c r="ER278" s="12"/>
      <c r="ES278" s="12"/>
      <c r="ET278" s="12"/>
      <c r="EU278" s="12"/>
      <c r="EV278" s="12"/>
      <c r="EW278" s="12"/>
      <c r="EX278" s="12"/>
      <c r="EY278" s="12"/>
      <c r="EZ278" s="12"/>
      <c r="FA278" s="12"/>
      <c r="FB278" s="12"/>
      <c r="FC278" s="12"/>
      <c r="FD278" s="12"/>
      <c r="FE278" s="12"/>
      <c r="FF278" s="12"/>
      <c r="FG278" s="12"/>
      <c r="FH278" s="12"/>
      <c r="FI278" s="12"/>
      <c r="FJ278" s="12"/>
      <c r="FK278" s="12"/>
      <c r="FL278" s="12"/>
      <c r="FM278" s="12"/>
      <c r="FN278" s="12"/>
      <c r="FO278" s="12"/>
      <c r="FP278" s="12"/>
      <c r="FQ278" s="12"/>
      <c r="FR278" s="12"/>
      <c r="FS278" s="12"/>
      <c r="FT278" s="12"/>
      <c r="FU278" s="12"/>
      <c r="FV278" s="12"/>
      <c r="FW278" s="12"/>
      <c r="FX278" s="12"/>
      <c r="FY278" s="12"/>
      <c r="FZ278" s="12"/>
      <c r="GA278" s="12"/>
      <c r="GB278" s="12"/>
      <c r="GC278" s="12"/>
      <c r="GD278" s="12"/>
      <c r="GE278" s="12"/>
      <c r="GF278" s="12"/>
      <c r="GG278" s="12"/>
      <c r="GH278" s="12"/>
      <c r="GI278" s="12"/>
      <c r="GJ278" s="12"/>
      <c r="GK278" s="12"/>
      <c r="GL278" s="12"/>
      <c r="GM278" s="12"/>
      <c r="GN278" s="12"/>
      <c r="GO278" s="12"/>
      <c r="GP278" s="12"/>
      <c r="GQ278" s="12"/>
      <c r="GR278" s="12"/>
      <c r="GS278" s="12"/>
      <c r="GT278" s="12"/>
      <c r="GU278" s="12"/>
      <c r="GV278" s="12"/>
      <c r="GW278" s="12"/>
      <c r="GX278" s="12"/>
      <c r="GY278" s="12"/>
      <c r="GZ278" s="12"/>
      <c r="HA278" s="12"/>
      <c r="HB278" s="12"/>
      <c r="HC278" s="12"/>
      <c r="HD278" s="12"/>
      <c r="HE278" s="12"/>
      <c r="HF278" s="12"/>
      <c r="HG278" s="12"/>
      <c r="HH278" s="12"/>
      <c r="HI278" s="12"/>
      <c r="HJ278" s="12"/>
      <c r="HK278" s="12"/>
      <c r="HL278" s="12"/>
      <c r="HM278" s="12"/>
      <c r="HN278" s="12"/>
      <c r="HO278" s="12"/>
      <c r="HP278" s="12"/>
      <c r="HQ278" s="12"/>
    </row>
    <row r="279" spans="1:225" ht="15.75" x14ac:dyDescent="0.25">
      <c r="A279" s="33"/>
      <c r="B279" s="10"/>
      <c r="C279" s="7"/>
      <c r="D279" s="10"/>
      <c r="E279" s="10"/>
      <c r="F279" s="10"/>
      <c r="G279" s="10"/>
      <c r="H279" s="10"/>
      <c r="I279" s="10"/>
      <c r="J279" s="36"/>
      <c r="K279" s="10"/>
      <c r="L279" s="10"/>
      <c r="M279" s="10"/>
      <c r="N279" s="10"/>
      <c r="O279" s="10"/>
      <c r="P279" s="10"/>
      <c r="Q279" s="10"/>
      <c r="R279" s="123"/>
      <c r="S279" s="10"/>
      <c r="T279" s="8"/>
      <c r="U279" s="10"/>
      <c r="V279" s="1083" t="s">
        <v>868</v>
      </c>
      <c r="W279" s="1084"/>
      <c r="X279" s="1084"/>
      <c r="Y279" s="1084"/>
      <c r="Z279" s="1084"/>
      <c r="AA279" s="1084"/>
      <c r="AB279" s="1084"/>
      <c r="AC279" s="1084"/>
      <c r="AD279" s="1084"/>
      <c r="AE279" s="1084"/>
      <c r="AF279" s="1084"/>
      <c r="AG279" s="1084"/>
      <c r="AH279" s="1084"/>
      <c r="AI279" s="1084"/>
      <c r="AJ279" s="1084"/>
      <c r="AK279" s="1084"/>
      <c r="AL279" s="1084"/>
      <c r="AM279" s="1084"/>
      <c r="AN279" s="1084"/>
      <c r="AO279" s="1084"/>
      <c r="AP279" s="1084"/>
      <c r="AQ279" s="1084"/>
      <c r="AR279" s="1084"/>
      <c r="AS279" s="1084"/>
      <c r="AT279" s="1084"/>
      <c r="AU279" s="1084"/>
      <c r="AV279" s="1084"/>
      <c r="AW279" s="1084"/>
      <c r="AX279" s="1084"/>
      <c r="AY279" s="1084"/>
      <c r="AZ279" s="1084"/>
      <c r="BA279" s="1084"/>
      <c r="BB279" s="1084"/>
      <c r="BC279" s="1084"/>
      <c r="BD279" s="1084"/>
      <c r="BE279" s="1084"/>
      <c r="BF279" s="1084"/>
      <c r="BG279" s="1084"/>
      <c r="BH279" s="1084"/>
      <c r="BI279" s="1084"/>
      <c r="BJ279" s="1084"/>
      <c r="BK279" s="1084"/>
      <c r="BL279" s="1084"/>
      <c r="BM279" s="1084"/>
      <c r="BN279" s="1084"/>
      <c r="BO279" s="1084"/>
      <c r="BP279" s="1084"/>
      <c r="BQ279" s="1084"/>
      <c r="BR279" s="1084"/>
      <c r="BS279" s="1084"/>
      <c r="BT279" s="1084"/>
      <c r="BU279" s="1084"/>
      <c r="BV279" s="1085"/>
      <c r="BW279" s="37"/>
      <c r="BX279" s="38"/>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c r="DS279" s="12"/>
      <c r="DT279" s="12"/>
      <c r="DU279" s="12"/>
      <c r="DV279" s="12"/>
      <c r="DW279" s="12"/>
      <c r="DX279" s="12"/>
      <c r="DY279" s="12"/>
      <c r="DZ279" s="12"/>
      <c r="EA279" s="12"/>
      <c r="EB279" s="12"/>
      <c r="EC279" s="12"/>
      <c r="ED279" s="12"/>
      <c r="EE279" s="12"/>
      <c r="EF279" s="12"/>
      <c r="EG279" s="12"/>
      <c r="EH279" s="12"/>
      <c r="EI279" s="12"/>
      <c r="EJ279" s="12"/>
      <c r="EK279" s="12"/>
      <c r="EL279" s="12"/>
      <c r="EM279" s="12"/>
      <c r="EN279" s="12"/>
      <c r="EO279" s="12"/>
      <c r="EP279" s="12"/>
      <c r="EQ279" s="12"/>
      <c r="ER279" s="12"/>
      <c r="ES279" s="12"/>
      <c r="ET279" s="12"/>
      <c r="EU279" s="12"/>
      <c r="EV279" s="12"/>
      <c r="EW279" s="12"/>
      <c r="EX279" s="12"/>
      <c r="EY279" s="12"/>
      <c r="EZ279" s="12"/>
      <c r="FA279" s="12"/>
      <c r="FB279" s="12"/>
      <c r="FC279" s="12"/>
      <c r="FD279" s="12"/>
      <c r="FE279" s="12"/>
      <c r="FF279" s="12"/>
      <c r="FG279" s="12"/>
      <c r="FH279" s="12"/>
      <c r="FI279" s="12"/>
      <c r="FJ279" s="12"/>
      <c r="FK279" s="12"/>
      <c r="FL279" s="12"/>
      <c r="FM279" s="12"/>
      <c r="FN279" s="12"/>
      <c r="FO279" s="12"/>
      <c r="FP279" s="12"/>
      <c r="FQ279" s="12"/>
      <c r="FR279" s="12"/>
      <c r="FS279" s="12"/>
      <c r="FT279" s="12"/>
      <c r="FU279" s="12"/>
      <c r="FV279" s="12"/>
      <c r="FW279" s="12"/>
      <c r="FX279" s="12"/>
      <c r="FY279" s="12"/>
      <c r="FZ279" s="12"/>
      <c r="GA279" s="12"/>
      <c r="GB279" s="12"/>
      <c r="GC279" s="12"/>
      <c r="GD279" s="12"/>
      <c r="GE279" s="12"/>
      <c r="GF279" s="12"/>
      <c r="GG279" s="12"/>
      <c r="GH279" s="12"/>
      <c r="GI279" s="12"/>
      <c r="GJ279" s="12"/>
      <c r="GK279" s="12"/>
      <c r="GL279" s="12"/>
      <c r="GM279" s="12"/>
      <c r="GN279" s="12"/>
      <c r="GO279" s="12"/>
      <c r="GP279" s="12"/>
      <c r="GQ279" s="12"/>
      <c r="GR279" s="12"/>
      <c r="GS279" s="12"/>
      <c r="GT279" s="12"/>
      <c r="GU279" s="12"/>
      <c r="GV279" s="12"/>
      <c r="GW279" s="12"/>
      <c r="GX279" s="12"/>
      <c r="GY279" s="12"/>
      <c r="GZ279" s="12"/>
      <c r="HA279" s="12"/>
      <c r="HB279" s="12"/>
      <c r="HC279" s="12"/>
      <c r="HD279" s="12"/>
      <c r="HE279" s="12"/>
      <c r="HF279" s="12"/>
      <c r="HG279" s="12"/>
      <c r="HH279" s="12"/>
      <c r="HI279" s="12"/>
      <c r="HJ279" s="12"/>
      <c r="HK279" s="12"/>
      <c r="HL279" s="12"/>
      <c r="HM279" s="12"/>
      <c r="HN279" s="12"/>
      <c r="HO279" s="12"/>
      <c r="HP279" s="12"/>
      <c r="HQ279" s="12"/>
    </row>
    <row r="280" spans="1:225" ht="3" customHeight="1" x14ac:dyDescent="0.25">
      <c r="A280" s="33"/>
      <c r="B280" s="10"/>
      <c r="C280" s="7"/>
      <c r="D280" s="10"/>
      <c r="E280" s="10"/>
      <c r="F280" s="10"/>
      <c r="G280" s="10"/>
      <c r="H280" s="10"/>
      <c r="I280" s="10"/>
      <c r="J280" s="36"/>
      <c r="K280" s="10"/>
      <c r="L280" s="10"/>
      <c r="M280" s="10"/>
      <c r="N280" s="10"/>
      <c r="O280" s="10"/>
      <c r="P280" s="10"/>
      <c r="Q280" s="10"/>
      <c r="R280" s="123"/>
      <c r="S280" s="10"/>
      <c r="T280" s="8"/>
      <c r="U280" s="10"/>
      <c r="V280" s="1086"/>
      <c r="W280" s="974"/>
      <c r="X280" s="974"/>
      <c r="Y280" s="974"/>
      <c r="Z280" s="974"/>
      <c r="AA280" s="974"/>
      <c r="AB280" s="974"/>
      <c r="AC280" s="974"/>
      <c r="AD280" s="974"/>
      <c r="AE280" s="974"/>
      <c r="AF280" s="974"/>
      <c r="AG280" s="974"/>
      <c r="AH280" s="974"/>
      <c r="AI280" s="974"/>
      <c r="AJ280" s="974"/>
      <c r="AK280" s="974"/>
      <c r="AL280" s="974"/>
      <c r="AM280" s="974"/>
      <c r="AN280" s="974"/>
      <c r="AO280" s="974"/>
      <c r="AP280" s="974"/>
      <c r="AQ280" s="974"/>
      <c r="AR280" s="974"/>
      <c r="AS280" s="974"/>
      <c r="AT280" s="974"/>
      <c r="AU280" s="974"/>
      <c r="AV280" s="974"/>
      <c r="AW280" s="974"/>
      <c r="AX280" s="974"/>
      <c r="AY280" s="974"/>
      <c r="AZ280" s="974"/>
      <c r="BA280" s="974"/>
      <c r="BB280" s="974"/>
      <c r="BC280" s="974"/>
      <c r="BD280" s="974"/>
      <c r="BE280" s="974"/>
      <c r="BF280" s="974"/>
      <c r="BG280" s="974"/>
      <c r="BH280" s="974"/>
      <c r="BI280" s="974"/>
      <c r="BJ280" s="974"/>
      <c r="BK280" s="974"/>
      <c r="BL280" s="974"/>
      <c r="BM280" s="974"/>
      <c r="BN280" s="974"/>
      <c r="BO280" s="974"/>
      <c r="BP280" s="974"/>
      <c r="BQ280" s="974"/>
      <c r="BR280" s="974"/>
      <c r="BS280" s="974"/>
      <c r="BT280" s="974"/>
      <c r="BU280" s="974"/>
      <c r="BV280" s="1087"/>
      <c r="BW280" s="37"/>
      <c r="BX280" s="38"/>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c r="DJ280" s="12"/>
      <c r="DK280" s="12"/>
      <c r="DL280" s="12"/>
      <c r="DM280" s="12"/>
      <c r="DN280" s="12"/>
      <c r="DO280" s="12"/>
      <c r="DP280" s="12"/>
      <c r="DQ280" s="12"/>
      <c r="DR280" s="12"/>
      <c r="DS280" s="12"/>
      <c r="DT280" s="12"/>
      <c r="DU280" s="12"/>
      <c r="DV280" s="12"/>
      <c r="DW280" s="12"/>
      <c r="DX280" s="12"/>
      <c r="DY280" s="12"/>
      <c r="DZ280" s="12"/>
      <c r="EA280" s="12"/>
      <c r="EB280" s="12"/>
      <c r="EC280" s="12"/>
      <c r="ED280" s="12"/>
      <c r="EE280" s="12"/>
      <c r="EF280" s="12"/>
      <c r="EG280" s="12"/>
      <c r="EH280" s="12"/>
      <c r="EI280" s="12"/>
      <c r="EJ280" s="12"/>
      <c r="EK280" s="12"/>
      <c r="EL280" s="12"/>
      <c r="EM280" s="12"/>
      <c r="EN280" s="12"/>
      <c r="EO280" s="12"/>
      <c r="EP280" s="12"/>
      <c r="EQ280" s="12"/>
      <c r="ER280" s="12"/>
      <c r="ES280" s="12"/>
      <c r="ET280" s="12"/>
      <c r="EU280" s="12"/>
      <c r="EV280" s="12"/>
      <c r="EW280" s="12"/>
      <c r="EX280" s="12"/>
      <c r="EY280" s="12"/>
      <c r="EZ280" s="12"/>
      <c r="FA280" s="12"/>
      <c r="FB280" s="12"/>
      <c r="FC280" s="12"/>
      <c r="FD280" s="12"/>
      <c r="FE280" s="12"/>
      <c r="FF280" s="12"/>
      <c r="FG280" s="12"/>
      <c r="FH280" s="12"/>
      <c r="FI280" s="12"/>
      <c r="FJ280" s="12"/>
      <c r="FK280" s="12"/>
      <c r="FL280" s="12"/>
      <c r="FM280" s="12"/>
      <c r="FN280" s="12"/>
      <c r="FO280" s="12"/>
      <c r="FP280" s="12"/>
      <c r="FQ280" s="12"/>
      <c r="FR280" s="12"/>
      <c r="FS280" s="12"/>
      <c r="FT280" s="12"/>
      <c r="FU280" s="12"/>
      <c r="FV280" s="12"/>
      <c r="FW280" s="12"/>
      <c r="FX280" s="12"/>
      <c r="FY280" s="12"/>
      <c r="FZ280" s="12"/>
      <c r="GA280" s="12"/>
      <c r="GB280" s="12"/>
      <c r="GC280" s="12"/>
      <c r="GD280" s="12"/>
      <c r="GE280" s="12"/>
      <c r="GF280" s="12"/>
      <c r="GG280" s="12"/>
      <c r="GH280" s="12"/>
      <c r="GI280" s="12"/>
      <c r="GJ280" s="12"/>
      <c r="GK280" s="12"/>
      <c r="GL280" s="12"/>
      <c r="GM280" s="12"/>
      <c r="GN280" s="12"/>
      <c r="GO280" s="12"/>
      <c r="GP280" s="12"/>
      <c r="GQ280" s="12"/>
      <c r="GR280" s="12"/>
      <c r="GS280" s="12"/>
      <c r="GT280" s="12"/>
      <c r="GU280" s="12"/>
      <c r="GV280" s="12"/>
      <c r="GW280" s="12"/>
      <c r="GX280" s="12"/>
      <c r="GY280" s="12"/>
      <c r="GZ280" s="12"/>
      <c r="HA280" s="12"/>
      <c r="HB280" s="12"/>
      <c r="HC280" s="12"/>
      <c r="HD280" s="12"/>
      <c r="HE280" s="12"/>
      <c r="HF280" s="12"/>
      <c r="HG280" s="12"/>
      <c r="HH280" s="12"/>
      <c r="HI280" s="12"/>
      <c r="HJ280" s="12"/>
      <c r="HK280" s="12"/>
      <c r="HL280" s="12"/>
      <c r="HM280" s="12"/>
      <c r="HN280" s="12"/>
      <c r="HO280" s="12"/>
      <c r="HP280" s="12"/>
      <c r="HQ280" s="12"/>
    </row>
    <row r="281" spans="1:225" ht="8.1" customHeight="1" x14ac:dyDescent="0.25">
      <c r="A281" s="33"/>
      <c r="B281" s="10"/>
      <c r="C281" s="7"/>
      <c r="D281" s="10"/>
      <c r="E281" s="10"/>
      <c r="F281" s="10"/>
      <c r="G281" s="10"/>
      <c r="H281" s="10"/>
      <c r="I281" s="10"/>
      <c r="J281" s="36"/>
      <c r="K281" s="10"/>
      <c r="L281" s="10"/>
      <c r="M281" s="10"/>
      <c r="N281" s="10"/>
      <c r="O281" s="10"/>
      <c r="P281" s="10"/>
      <c r="Q281" s="10"/>
      <c r="R281" s="123"/>
      <c r="S281" s="10"/>
      <c r="T281" s="8"/>
      <c r="U281" s="10"/>
      <c r="V281" s="1086"/>
      <c r="W281" s="974"/>
      <c r="X281" s="974"/>
      <c r="Y281" s="974"/>
      <c r="Z281" s="974"/>
      <c r="AA281" s="974"/>
      <c r="AB281" s="974"/>
      <c r="AC281" s="974"/>
      <c r="AD281" s="974"/>
      <c r="AE281" s="974"/>
      <c r="AF281" s="974"/>
      <c r="AG281" s="974"/>
      <c r="AH281" s="974"/>
      <c r="AI281" s="974"/>
      <c r="AJ281" s="974"/>
      <c r="AK281" s="974"/>
      <c r="AL281" s="974"/>
      <c r="AM281" s="974"/>
      <c r="AN281" s="974"/>
      <c r="AO281" s="974"/>
      <c r="AP281" s="974"/>
      <c r="AQ281" s="974"/>
      <c r="AR281" s="974"/>
      <c r="AS281" s="974"/>
      <c r="AT281" s="974"/>
      <c r="AU281" s="974"/>
      <c r="AV281" s="974"/>
      <c r="AW281" s="974"/>
      <c r="AX281" s="974"/>
      <c r="AY281" s="974"/>
      <c r="AZ281" s="974"/>
      <c r="BA281" s="974"/>
      <c r="BB281" s="974"/>
      <c r="BC281" s="974"/>
      <c r="BD281" s="974"/>
      <c r="BE281" s="974"/>
      <c r="BF281" s="974"/>
      <c r="BG281" s="974"/>
      <c r="BH281" s="974"/>
      <c r="BI281" s="974"/>
      <c r="BJ281" s="974"/>
      <c r="BK281" s="974"/>
      <c r="BL281" s="974"/>
      <c r="BM281" s="974"/>
      <c r="BN281" s="974"/>
      <c r="BO281" s="974"/>
      <c r="BP281" s="974"/>
      <c r="BQ281" s="974"/>
      <c r="BR281" s="974"/>
      <c r="BS281" s="974"/>
      <c r="BT281" s="974"/>
      <c r="BU281" s="974"/>
      <c r="BV281" s="1087"/>
      <c r="BW281" s="37"/>
      <c r="BX281" s="38"/>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c r="DH281" s="12"/>
      <c r="DI281" s="12"/>
      <c r="DJ281" s="12"/>
      <c r="DK281" s="12"/>
      <c r="DL281" s="12"/>
      <c r="DM281" s="12"/>
      <c r="DN281" s="12"/>
      <c r="DO281" s="12"/>
      <c r="DP281" s="12"/>
      <c r="DQ281" s="12"/>
      <c r="DR281" s="12"/>
      <c r="DS281" s="12"/>
      <c r="DT281" s="12"/>
      <c r="DU281" s="12"/>
      <c r="DV281" s="12"/>
      <c r="DW281" s="12"/>
      <c r="DX281" s="12"/>
      <c r="DY281" s="12"/>
      <c r="DZ281" s="12"/>
      <c r="EA281" s="12"/>
      <c r="EB281" s="12"/>
      <c r="EC281" s="12"/>
      <c r="ED281" s="12"/>
      <c r="EE281" s="12"/>
      <c r="EF281" s="12"/>
      <c r="EG281" s="12"/>
      <c r="EH281" s="12"/>
      <c r="EI281" s="12"/>
      <c r="EJ281" s="12"/>
      <c r="EK281" s="12"/>
      <c r="EL281" s="12"/>
      <c r="EM281" s="12"/>
      <c r="EN281" s="12"/>
      <c r="EO281" s="12"/>
      <c r="EP281" s="12"/>
      <c r="EQ281" s="12"/>
      <c r="ER281" s="12"/>
      <c r="ES281" s="12"/>
      <c r="ET281" s="12"/>
      <c r="EU281" s="12"/>
      <c r="EV281" s="12"/>
      <c r="EW281" s="12"/>
      <c r="EX281" s="12"/>
      <c r="EY281" s="12"/>
      <c r="EZ281" s="12"/>
      <c r="FA281" s="12"/>
      <c r="FB281" s="12"/>
      <c r="FC281" s="12"/>
      <c r="FD281" s="12"/>
      <c r="FE281" s="12"/>
      <c r="FF281" s="12"/>
      <c r="FG281" s="12"/>
      <c r="FH281" s="12"/>
      <c r="FI281" s="12"/>
      <c r="FJ281" s="12"/>
      <c r="FK281" s="12"/>
      <c r="FL281" s="12"/>
      <c r="FM281" s="12"/>
      <c r="FN281" s="12"/>
      <c r="FO281" s="12"/>
      <c r="FP281" s="12"/>
      <c r="FQ281" s="12"/>
      <c r="FR281" s="12"/>
      <c r="FS281" s="12"/>
      <c r="FT281" s="12"/>
      <c r="FU281" s="12"/>
      <c r="FV281" s="12"/>
      <c r="FW281" s="12"/>
      <c r="FX281" s="12"/>
      <c r="FY281" s="12"/>
      <c r="FZ281" s="12"/>
      <c r="GA281" s="12"/>
      <c r="GB281" s="12"/>
      <c r="GC281" s="12"/>
      <c r="GD281" s="12"/>
      <c r="GE281" s="12"/>
      <c r="GF281" s="12"/>
      <c r="GG281" s="12"/>
      <c r="GH281" s="12"/>
      <c r="GI281" s="12"/>
      <c r="GJ281" s="12"/>
      <c r="GK281" s="12"/>
      <c r="GL281" s="12"/>
      <c r="GM281" s="12"/>
      <c r="GN281" s="12"/>
      <c r="GO281" s="12"/>
      <c r="GP281" s="12"/>
      <c r="GQ281" s="12"/>
      <c r="GR281" s="12"/>
      <c r="GS281" s="12"/>
      <c r="GT281" s="12"/>
      <c r="GU281" s="12"/>
      <c r="GV281" s="12"/>
      <c r="GW281" s="12"/>
      <c r="GX281" s="12"/>
      <c r="GY281" s="12"/>
      <c r="GZ281" s="12"/>
      <c r="HA281" s="12"/>
      <c r="HB281" s="12"/>
      <c r="HC281" s="12"/>
      <c r="HD281" s="12"/>
      <c r="HE281" s="12"/>
      <c r="HF281" s="12"/>
      <c r="HG281" s="12"/>
      <c r="HH281" s="12"/>
      <c r="HI281" s="12"/>
      <c r="HJ281" s="12"/>
      <c r="HK281" s="12"/>
      <c r="HL281" s="12"/>
      <c r="HM281" s="12"/>
      <c r="HN281" s="12"/>
      <c r="HO281" s="12"/>
      <c r="HP281" s="12"/>
      <c r="HQ281" s="12"/>
    </row>
    <row r="282" spans="1:225" ht="15.75" x14ac:dyDescent="0.25">
      <c r="A282" s="33"/>
      <c r="B282" s="10"/>
      <c r="C282" s="7"/>
      <c r="D282" s="10"/>
      <c r="E282" s="10"/>
      <c r="F282" s="10"/>
      <c r="G282" s="10"/>
      <c r="H282" s="10"/>
      <c r="I282" s="10"/>
      <c r="J282" s="36"/>
      <c r="K282" s="10"/>
      <c r="L282" s="10"/>
      <c r="M282" s="10"/>
      <c r="N282" s="10"/>
      <c r="O282" s="10"/>
      <c r="P282" s="10"/>
      <c r="Q282" s="10"/>
      <c r="R282" s="123"/>
      <c r="S282" s="10"/>
      <c r="T282" s="8"/>
      <c r="U282" s="10"/>
      <c r="V282" s="1088"/>
      <c r="W282" s="1089"/>
      <c r="X282" s="1089"/>
      <c r="Y282" s="1089"/>
      <c r="Z282" s="1089"/>
      <c r="AA282" s="1089"/>
      <c r="AB282" s="1089"/>
      <c r="AC282" s="1089"/>
      <c r="AD282" s="1089"/>
      <c r="AE282" s="1089"/>
      <c r="AF282" s="1089"/>
      <c r="AG282" s="1089"/>
      <c r="AH282" s="1089"/>
      <c r="AI282" s="1089"/>
      <c r="AJ282" s="1089"/>
      <c r="AK282" s="1089"/>
      <c r="AL282" s="1089"/>
      <c r="AM282" s="1089"/>
      <c r="AN282" s="1089"/>
      <c r="AO282" s="1089"/>
      <c r="AP282" s="1089"/>
      <c r="AQ282" s="1089"/>
      <c r="AR282" s="1089"/>
      <c r="AS282" s="1089"/>
      <c r="AT282" s="1089"/>
      <c r="AU282" s="1089"/>
      <c r="AV282" s="1089"/>
      <c r="AW282" s="1089"/>
      <c r="AX282" s="1089"/>
      <c r="AY282" s="1089"/>
      <c r="AZ282" s="1089"/>
      <c r="BA282" s="1089"/>
      <c r="BB282" s="1089"/>
      <c r="BC282" s="1089"/>
      <c r="BD282" s="1089"/>
      <c r="BE282" s="1089"/>
      <c r="BF282" s="1089"/>
      <c r="BG282" s="1089"/>
      <c r="BH282" s="1089"/>
      <c r="BI282" s="1089"/>
      <c r="BJ282" s="1089"/>
      <c r="BK282" s="1089"/>
      <c r="BL282" s="1089"/>
      <c r="BM282" s="1089"/>
      <c r="BN282" s="1089"/>
      <c r="BO282" s="1089"/>
      <c r="BP282" s="1089"/>
      <c r="BQ282" s="1089"/>
      <c r="BR282" s="1089"/>
      <c r="BS282" s="1089"/>
      <c r="BT282" s="1089"/>
      <c r="BU282" s="1089"/>
      <c r="BV282" s="1090"/>
      <c r="BW282" s="37"/>
      <c r="BX282" s="38"/>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c r="DJ282" s="12"/>
      <c r="DK282" s="12"/>
      <c r="DL282" s="12"/>
      <c r="DM282" s="12"/>
      <c r="DN282" s="12"/>
      <c r="DO282" s="12"/>
      <c r="DP282" s="12"/>
      <c r="DQ282" s="12"/>
      <c r="DR282" s="12"/>
      <c r="DS282" s="12"/>
      <c r="DT282" s="12"/>
      <c r="DU282" s="12"/>
      <c r="DV282" s="12"/>
      <c r="DW282" s="12"/>
      <c r="DX282" s="12"/>
      <c r="DY282" s="12"/>
      <c r="DZ282" s="12"/>
      <c r="EA282" s="12"/>
      <c r="EB282" s="12"/>
      <c r="EC282" s="12"/>
      <c r="ED282" s="12"/>
      <c r="EE282" s="12"/>
      <c r="EF282" s="12"/>
      <c r="EG282" s="12"/>
      <c r="EH282" s="12"/>
      <c r="EI282" s="12"/>
      <c r="EJ282" s="12"/>
      <c r="EK282" s="12"/>
      <c r="EL282" s="12"/>
      <c r="EM282" s="12"/>
      <c r="EN282" s="12"/>
      <c r="EO282" s="12"/>
      <c r="EP282" s="12"/>
      <c r="EQ282" s="12"/>
      <c r="ER282" s="12"/>
      <c r="ES282" s="12"/>
      <c r="ET282" s="12"/>
      <c r="EU282" s="12"/>
      <c r="EV282" s="12"/>
      <c r="EW282" s="12"/>
      <c r="EX282" s="12"/>
      <c r="EY282" s="12"/>
      <c r="EZ282" s="12"/>
      <c r="FA282" s="12"/>
      <c r="FB282" s="12"/>
      <c r="FC282" s="12"/>
      <c r="FD282" s="12"/>
      <c r="FE282" s="12"/>
      <c r="FF282" s="12"/>
      <c r="FG282" s="12"/>
      <c r="FH282" s="12"/>
      <c r="FI282" s="12"/>
      <c r="FJ282" s="12"/>
      <c r="FK282" s="12"/>
      <c r="FL282" s="12"/>
      <c r="FM282" s="12"/>
      <c r="FN282" s="12"/>
      <c r="FO282" s="12"/>
      <c r="FP282" s="12"/>
      <c r="FQ282" s="12"/>
      <c r="FR282" s="12"/>
      <c r="FS282" s="12"/>
      <c r="FT282" s="12"/>
      <c r="FU282" s="12"/>
      <c r="FV282" s="12"/>
      <c r="FW282" s="12"/>
      <c r="FX282" s="12"/>
      <c r="FY282" s="12"/>
      <c r="FZ282" s="12"/>
      <c r="GA282" s="12"/>
      <c r="GB282" s="12"/>
      <c r="GC282" s="12"/>
      <c r="GD282" s="12"/>
      <c r="GE282" s="12"/>
      <c r="GF282" s="12"/>
      <c r="GG282" s="12"/>
      <c r="GH282" s="12"/>
      <c r="GI282" s="12"/>
      <c r="GJ282" s="12"/>
      <c r="GK282" s="12"/>
      <c r="GL282" s="12"/>
      <c r="GM282" s="12"/>
      <c r="GN282" s="12"/>
      <c r="GO282" s="12"/>
      <c r="GP282" s="12"/>
      <c r="GQ282" s="12"/>
      <c r="GR282" s="12"/>
      <c r="GS282" s="12"/>
      <c r="GT282" s="12"/>
      <c r="GU282" s="12"/>
      <c r="GV282" s="12"/>
      <c r="GW282" s="12"/>
      <c r="GX282" s="12"/>
      <c r="GY282" s="12"/>
      <c r="GZ282" s="12"/>
      <c r="HA282" s="12"/>
      <c r="HB282" s="12"/>
      <c r="HC282" s="12"/>
      <c r="HD282" s="12"/>
      <c r="HE282" s="12"/>
      <c r="HF282" s="12"/>
      <c r="HG282" s="12"/>
      <c r="HH282" s="12"/>
      <c r="HI282" s="12"/>
      <c r="HJ282" s="12"/>
      <c r="HK282" s="12"/>
      <c r="HL282" s="12"/>
      <c r="HM282" s="12"/>
      <c r="HN282" s="12"/>
      <c r="HO282" s="12"/>
      <c r="HP282" s="12"/>
      <c r="HQ282" s="12"/>
    </row>
    <row r="283" spans="1:225" ht="21" customHeight="1" x14ac:dyDescent="0.25">
      <c r="A283" s="33"/>
      <c r="B283" s="10"/>
      <c r="C283" s="7"/>
      <c r="D283" s="10"/>
      <c r="E283" s="10"/>
      <c r="F283" s="10"/>
      <c r="G283" s="10"/>
      <c r="H283" s="10"/>
      <c r="I283" s="10"/>
      <c r="J283" s="36"/>
      <c r="K283" s="10"/>
      <c r="L283" s="10"/>
      <c r="M283" s="10"/>
      <c r="N283" s="10"/>
      <c r="O283" s="10"/>
      <c r="P283" s="10"/>
      <c r="Q283" s="10"/>
      <c r="R283" s="123"/>
      <c r="S283" s="10"/>
      <c r="T283" s="8"/>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37"/>
      <c r="BX283" s="38"/>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c r="EB283" s="12"/>
      <c r="EC283" s="12"/>
      <c r="ED283" s="12"/>
      <c r="EE283" s="12"/>
      <c r="EF283" s="12"/>
      <c r="EG283" s="12"/>
      <c r="EH283" s="12"/>
      <c r="EI283" s="12"/>
      <c r="EJ283" s="12"/>
      <c r="EK283" s="12"/>
      <c r="EL283" s="12"/>
      <c r="EM283" s="12"/>
      <c r="EN283" s="12"/>
      <c r="EO283" s="12"/>
      <c r="EP283" s="12"/>
      <c r="EQ283" s="12"/>
      <c r="ER283" s="12"/>
      <c r="ES283" s="12"/>
      <c r="ET283" s="12"/>
      <c r="EU283" s="12"/>
      <c r="EV283" s="12"/>
      <c r="EW283" s="12"/>
      <c r="EX283" s="12"/>
      <c r="EY283" s="12"/>
      <c r="EZ283" s="12"/>
      <c r="FA283" s="12"/>
      <c r="FB283" s="12"/>
      <c r="FC283" s="12"/>
      <c r="FD283" s="12"/>
      <c r="FE283" s="12"/>
      <c r="FF283" s="12"/>
      <c r="FG283" s="12"/>
      <c r="FH283" s="12"/>
      <c r="FI283" s="12"/>
      <c r="FJ283" s="12"/>
      <c r="FK283" s="12"/>
      <c r="FL283" s="12"/>
      <c r="FM283" s="12"/>
      <c r="FN283" s="12"/>
      <c r="FO283" s="12"/>
      <c r="FP283" s="12"/>
      <c r="FQ283" s="12"/>
      <c r="FR283" s="12"/>
      <c r="FS283" s="12"/>
      <c r="FT283" s="12"/>
      <c r="FU283" s="12"/>
      <c r="FV283" s="12"/>
      <c r="FW283" s="12"/>
      <c r="FX283" s="12"/>
      <c r="FY283" s="12"/>
      <c r="FZ283" s="12"/>
      <c r="GA283" s="12"/>
      <c r="GB283" s="12"/>
      <c r="GC283" s="12"/>
      <c r="GD283" s="12"/>
      <c r="GE283" s="12"/>
      <c r="GF283" s="12"/>
      <c r="GG283" s="12"/>
      <c r="GH283" s="12"/>
      <c r="GI283" s="12"/>
      <c r="GJ283" s="12"/>
      <c r="GK283" s="12"/>
      <c r="GL283" s="12"/>
      <c r="GM283" s="12"/>
      <c r="GN283" s="12"/>
      <c r="GO283" s="12"/>
      <c r="GP283" s="12"/>
      <c r="GQ283" s="12"/>
      <c r="GR283" s="12"/>
      <c r="GS283" s="12"/>
      <c r="GT283" s="12"/>
      <c r="GU283" s="12"/>
      <c r="GV283" s="12"/>
      <c r="GW283" s="12"/>
      <c r="GX283" s="12"/>
      <c r="GY283" s="12"/>
      <c r="GZ283" s="12"/>
      <c r="HA283" s="12"/>
      <c r="HB283" s="12"/>
      <c r="HC283" s="12"/>
      <c r="HD283" s="12"/>
      <c r="HE283" s="12"/>
      <c r="HF283" s="12"/>
      <c r="HG283" s="12"/>
      <c r="HH283" s="12"/>
      <c r="HI283" s="12"/>
      <c r="HJ283" s="12"/>
      <c r="HK283" s="12"/>
      <c r="HL283" s="12"/>
      <c r="HM283" s="12"/>
      <c r="HN283" s="12"/>
      <c r="HO283" s="12"/>
      <c r="HP283" s="12"/>
      <c r="HQ283" s="12"/>
    </row>
    <row r="284" spans="1:225" ht="21" customHeight="1" x14ac:dyDescent="0.25">
      <c r="A284" s="86" t="str">
        <f>A46</f>
        <v xml:space="preserve">© 2013, Barry Associates, LLC </v>
      </c>
      <c r="B284" s="50"/>
      <c r="C284" s="130"/>
      <c r="D284" s="50"/>
      <c r="E284" s="50"/>
      <c r="F284" s="50"/>
      <c r="G284" s="50"/>
      <c r="H284" s="50"/>
      <c r="I284" s="50"/>
      <c r="J284" s="96"/>
      <c r="K284" s="50"/>
      <c r="L284" s="50"/>
      <c r="M284" s="50"/>
      <c r="N284" s="50"/>
      <c r="O284" s="50"/>
      <c r="P284" s="50"/>
      <c r="Q284" s="50"/>
      <c r="R284" s="145"/>
      <c r="S284" s="50"/>
      <c r="T284" s="93"/>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65"/>
      <c r="BX284" s="66"/>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c r="EB284" s="12"/>
      <c r="EC284" s="12"/>
      <c r="ED284" s="12"/>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c r="FS284" s="12"/>
      <c r="FT284" s="12"/>
      <c r="FU284" s="12"/>
      <c r="FV284" s="12"/>
      <c r="FW284" s="12"/>
      <c r="FX284" s="12"/>
      <c r="FY284" s="12"/>
      <c r="FZ284" s="12"/>
      <c r="GA284" s="12"/>
      <c r="GB284" s="12"/>
      <c r="GC284" s="12"/>
      <c r="GD284" s="12"/>
      <c r="GE284" s="12"/>
      <c r="GF284" s="12"/>
      <c r="GG284" s="12"/>
      <c r="GH284" s="12"/>
      <c r="GI284" s="12"/>
      <c r="GJ284" s="12"/>
      <c r="GK284" s="12"/>
      <c r="GL284" s="12"/>
      <c r="GM284" s="12"/>
      <c r="GN284" s="12"/>
      <c r="GO284" s="12"/>
      <c r="GP284" s="12"/>
      <c r="GQ284" s="12"/>
      <c r="GR284" s="12"/>
      <c r="GS284" s="12"/>
      <c r="GT284" s="12"/>
      <c r="GU284" s="12"/>
      <c r="GV284" s="12"/>
      <c r="GW284" s="12"/>
      <c r="GX284" s="12"/>
      <c r="GY284" s="12"/>
      <c r="GZ284" s="12"/>
      <c r="HA284" s="12"/>
      <c r="HB284" s="12"/>
      <c r="HC284" s="12"/>
      <c r="HD284" s="12"/>
      <c r="HE284" s="12"/>
      <c r="HF284" s="12"/>
      <c r="HG284" s="12"/>
      <c r="HH284" s="12"/>
      <c r="HI284" s="12"/>
      <c r="HJ284" s="12"/>
      <c r="HK284" s="12"/>
      <c r="HL284" s="12"/>
      <c r="HM284" s="12"/>
      <c r="HN284" s="12"/>
      <c r="HO284" s="12"/>
      <c r="HP284" s="12"/>
      <c r="HQ284" s="12"/>
    </row>
    <row r="285" spans="1:225" ht="15.95" customHeight="1" x14ac:dyDescent="0.25">
      <c r="A285" s="67" t="str">
        <f>A2</f>
        <v>OHIO PROVIDER RESOURCE ASSOCIATION</v>
      </c>
      <c r="B285" s="31"/>
      <c r="C285" s="131"/>
      <c r="D285" s="31"/>
      <c r="E285" s="31"/>
      <c r="F285" s="31"/>
      <c r="G285" s="31"/>
      <c r="H285" s="31"/>
      <c r="I285" s="31"/>
      <c r="J285" s="102"/>
      <c r="K285" s="31"/>
      <c r="L285" s="31"/>
      <c r="M285" s="31"/>
      <c r="N285" s="31"/>
      <c r="O285" s="31"/>
      <c r="P285" s="31"/>
      <c r="Q285" s="31"/>
      <c r="R285" s="146"/>
      <c r="S285" s="31"/>
      <c r="T285" s="99"/>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1"/>
      <c r="BQ285" s="31"/>
      <c r="BR285" s="31"/>
      <c r="BS285" s="31"/>
      <c r="BT285" s="31"/>
      <c r="BU285" s="31"/>
      <c r="BV285" s="31"/>
      <c r="BW285" s="69"/>
      <c r="BX285" s="70"/>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12"/>
      <c r="DW285" s="12"/>
      <c r="DX285" s="12"/>
      <c r="DY285" s="12"/>
      <c r="DZ285" s="12"/>
      <c r="EA285" s="12"/>
      <c r="EB285" s="12"/>
      <c r="EC285" s="12"/>
      <c r="ED285" s="12"/>
      <c r="EE285" s="12"/>
      <c r="EF285" s="12"/>
      <c r="EG285" s="12"/>
      <c r="EH285" s="12"/>
      <c r="EI285" s="12"/>
      <c r="EJ285" s="12"/>
      <c r="EK285" s="12"/>
      <c r="EL285" s="12"/>
      <c r="EM285" s="12"/>
      <c r="EN285" s="12"/>
      <c r="EO285" s="12"/>
      <c r="EP285" s="12"/>
      <c r="EQ285" s="12"/>
      <c r="ER285" s="12"/>
      <c r="ES285" s="12"/>
      <c r="ET285" s="12"/>
      <c r="EU285" s="12"/>
      <c r="EV285" s="12"/>
      <c r="EW285" s="12"/>
      <c r="EX285" s="12"/>
      <c r="EY285" s="12"/>
      <c r="EZ285" s="12"/>
      <c r="FA285" s="12"/>
      <c r="FB285" s="12"/>
      <c r="FC285" s="12"/>
      <c r="FD285" s="12"/>
      <c r="FE285" s="12"/>
      <c r="FF285" s="12"/>
      <c r="FG285" s="12"/>
      <c r="FH285" s="12"/>
      <c r="FI285" s="12"/>
      <c r="FJ285" s="12"/>
      <c r="FK285" s="12"/>
      <c r="FL285" s="12"/>
      <c r="FM285" s="12"/>
      <c r="FN285" s="12"/>
      <c r="FO285" s="12"/>
      <c r="FP285" s="12"/>
      <c r="FQ285" s="12"/>
      <c r="FR285" s="12"/>
      <c r="FS285" s="12"/>
      <c r="FT285" s="12"/>
      <c r="FU285" s="12"/>
      <c r="FV285" s="12"/>
      <c r="FW285" s="12"/>
      <c r="FX285" s="12"/>
      <c r="FY285" s="12"/>
      <c r="FZ285" s="12"/>
      <c r="GA285" s="12"/>
      <c r="GB285" s="12"/>
      <c r="GC285" s="12"/>
      <c r="GD285" s="12"/>
      <c r="GE285" s="12"/>
      <c r="GF285" s="12"/>
      <c r="GG285" s="12"/>
      <c r="GH285" s="12"/>
      <c r="GI285" s="12"/>
      <c r="GJ285" s="12"/>
      <c r="GK285" s="12"/>
      <c r="GL285" s="12"/>
      <c r="GM285" s="12"/>
      <c r="GN285" s="12"/>
      <c r="GO285" s="12"/>
      <c r="GP285" s="12"/>
      <c r="GQ285" s="12"/>
      <c r="GR285" s="12"/>
      <c r="GS285" s="12"/>
      <c r="GT285" s="12"/>
      <c r="GU285" s="12"/>
      <c r="GV285" s="12"/>
      <c r="GW285" s="12"/>
      <c r="GX285" s="12"/>
      <c r="GY285" s="12"/>
      <c r="GZ285" s="12"/>
      <c r="HA285" s="12"/>
      <c r="HB285" s="12"/>
      <c r="HC285" s="12"/>
      <c r="HD285" s="12"/>
      <c r="HE285" s="12"/>
      <c r="HF285" s="12"/>
      <c r="HG285" s="12"/>
      <c r="HH285" s="12"/>
      <c r="HI285" s="12"/>
      <c r="HJ285" s="12"/>
      <c r="HK285" s="12"/>
      <c r="HL285" s="12"/>
      <c r="HM285" s="12"/>
      <c r="HN285" s="12"/>
      <c r="HO285" s="12"/>
      <c r="HP285" s="12"/>
      <c r="HQ285" s="12"/>
    </row>
    <row r="286" spans="1:225" ht="14.1" customHeight="1" x14ac:dyDescent="0.25">
      <c r="A286" s="71" t="str">
        <f>A3</f>
        <v>2013 COMPENSATION &amp; BENEFIT SURVEY</v>
      </c>
      <c r="B286" s="10"/>
      <c r="C286" s="7"/>
      <c r="D286" s="10"/>
      <c r="E286" s="10"/>
      <c r="F286" s="10"/>
      <c r="G286" s="10"/>
      <c r="H286" s="10"/>
      <c r="I286" s="10"/>
      <c r="J286" s="36"/>
      <c r="K286" s="10"/>
      <c r="L286" s="10"/>
      <c r="M286" s="10"/>
      <c r="N286" s="10"/>
      <c r="O286" s="10"/>
      <c r="P286" s="10"/>
      <c r="Q286" s="10"/>
      <c r="R286" s="123"/>
      <c r="S286" s="10"/>
      <c r="T286" s="8"/>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37"/>
      <c r="BX286" s="38"/>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c r="DJ286" s="12"/>
      <c r="DK286" s="12"/>
      <c r="DL286" s="12"/>
      <c r="DM286" s="12"/>
      <c r="DN286" s="12"/>
      <c r="DO286" s="12"/>
      <c r="DP286" s="12"/>
      <c r="DQ286" s="12"/>
      <c r="DR286" s="12"/>
      <c r="DS286" s="12"/>
      <c r="DT286" s="12"/>
      <c r="DU286" s="12"/>
      <c r="DV286" s="12"/>
      <c r="DW286" s="12"/>
      <c r="DX286" s="12"/>
      <c r="DY286" s="12"/>
      <c r="DZ286" s="12"/>
      <c r="EA286" s="12"/>
      <c r="EB286" s="12"/>
      <c r="EC286" s="12"/>
      <c r="ED286" s="12"/>
      <c r="EE286" s="12"/>
      <c r="EF286" s="12"/>
      <c r="EG286" s="12"/>
      <c r="EH286" s="12"/>
      <c r="EI286" s="12"/>
      <c r="EJ286" s="12"/>
      <c r="EK286" s="12"/>
      <c r="EL286" s="12"/>
      <c r="EM286" s="12"/>
      <c r="EN286" s="12"/>
      <c r="EO286" s="12"/>
      <c r="EP286" s="12"/>
      <c r="EQ286" s="12"/>
      <c r="ER286" s="12"/>
      <c r="ES286" s="12"/>
      <c r="ET286" s="12"/>
      <c r="EU286" s="12"/>
      <c r="EV286" s="12"/>
      <c r="EW286" s="12"/>
      <c r="EX286" s="12"/>
      <c r="EY286" s="12"/>
      <c r="EZ286" s="12"/>
      <c r="FA286" s="12"/>
      <c r="FB286" s="12"/>
      <c r="FC286" s="12"/>
      <c r="FD286" s="12"/>
      <c r="FE286" s="12"/>
      <c r="FF286" s="12"/>
      <c r="FG286" s="12"/>
      <c r="FH286" s="12"/>
      <c r="FI286" s="12"/>
      <c r="FJ286" s="12"/>
      <c r="FK286" s="12"/>
      <c r="FL286" s="12"/>
      <c r="FM286" s="12"/>
      <c r="FN286" s="12"/>
      <c r="FO286" s="12"/>
      <c r="FP286" s="12"/>
      <c r="FQ286" s="12"/>
      <c r="FR286" s="12"/>
      <c r="FS286" s="12"/>
      <c r="FT286" s="12"/>
      <c r="FU286" s="12"/>
      <c r="FV286" s="12"/>
      <c r="FW286" s="12"/>
      <c r="FX286" s="12"/>
      <c r="FY286" s="12"/>
      <c r="FZ286" s="12"/>
      <c r="GA286" s="12"/>
      <c r="GB286" s="12"/>
      <c r="GC286" s="12"/>
      <c r="GD286" s="12"/>
      <c r="GE286" s="12"/>
      <c r="GF286" s="12"/>
      <c r="GG286" s="12"/>
      <c r="GH286" s="12"/>
      <c r="GI286" s="12"/>
      <c r="GJ286" s="12"/>
      <c r="GK286" s="12"/>
      <c r="GL286" s="12"/>
      <c r="GM286" s="12"/>
      <c r="GN286" s="12"/>
      <c r="GO286" s="12"/>
      <c r="GP286" s="12"/>
      <c r="GQ286" s="12"/>
      <c r="GR286" s="12"/>
      <c r="GS286" s="12"/>
      <c r="GT286" s="12"/>
      <c r="GU286" s="12"/>
      <c r="GV286" s="12"/>
      <c r="GW286" s="12"/>
      <c r="GX286" s="12"/>
      <c r="GY286" s="12"/>
      <c r="GZ286" s="12"/>
      <c r="HA286" s="12"/>
      <c r="HB286" s="12"/>
      <c r="HC286" s="12"/>
      <c r="HD286" s="12"/>
      <c r="HE286" s="12"/>
      <c r="HF286" s="12"/>
      <c r="HG286" s="12"/>
      <c r="HH286" s="12"/>
      <c r="HI286" s="12"/>
      <c r="HJ286" s="12"/>
      <c r="HK286" s="12"/>
      <c r="HL286" s="12"/>
      <c r="HM286" s="12"/>
      <c r="HN286" s="12"/>
      <c r="HO286" s="12"/>
      <c r="HP286" s="12"/>
      <c r="HQ286" s="12"/>
    </row>
    <row r="287" spans="1:225" ht="14.1" customHeight="1" x14ac:dyDescent="0.25">
      <c r="A287" s="71" t="s">
        <v>336</v>
      </c>
      <c r="B287" s="10"/>
      <c r="C287" s="7"/>
      <c r="D287" s="10"/>
      <c r="E287" s="10"/>
      <c r="F287" s="10"/>
      <c r="G287" s="10"/>
      <c r="H287" s="10"/>
      <c r="I287" s="10"/>
      <c r="J287" s="36"/>
      <c r="K287" s="10"/>
      <c r="L287" s="10"/>
      <c r="M287" s="10"/>
      <c r="N287" s="10"/>
      <c r="O287" s="10"/>
      <c r="P287" s="10"/>
      <c r="Q287" s="10"/>
      <c r="R287" s="123"/>
      <c r="S287" s="10"/>
      <c r="T287" s="8"/>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37"/>
      <c r="BX287" s="38"/>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c r="DB287" s="12"/>
      <c r="DC287" s="12"/>
      <c r="DD287" s="12"/>
      <c r="DE287" s="12"/>
      <c r="DF287" s="12"/>
      <c r="DG287" s="12"/>
      <c r="DH287" s="12"/>
      <c r="DI287" s="12"/>
      <c r="DJ287" s="12"/>
      <c r="DK287" s="12"/>
      <c r="DL287" s="12"/>
      <c r="DM287" s="12"/>
      <c r="DN287" s="12"/>
      <c r="DO287" s="12"/>
      <c r="DP287" s="12"/>
      <c r="DQ287" s="12"/>
      <c r="DR287" s="12"/>
      <c r="DS287" s="12"/>
      <c r="DT287" s="12"/>
      <c r="DU287" s="12"/>
      <c r="DV287" s="12"/>
      <c r="DW287" s="12"/>
      <c r="DX287" s="12"/>
      <c r="DY287" s="12"/>
      <c r="DZ287" s="12"/>
      <c r="EA287" s="12"/>
      <c r="EB287" s="12"/>
      <c r="EC287" s="12"/>
      <c r="ED287" s="12"/>
      <c r="EE287" s="12"/>
      <c r="EF287" s="12"/>
      <c r="EG287" s="12"/>
      <c r="EH287" s="12"/>
      <c r="EI287" s="12"/>
      <c r="EJ287" s="12"/>
      <c r="EK287" s="12"/>
      <c r="EL287" s="12"/>
      <c r="EM287" s="12"/>
      <c r="EN287" s="12"/>
      <c r="EO287" s="12"/>
      <c r="EP287" s="12"/>
      <c r="EQ287" s="12"/>
      <c r="ER287" s="12"/>
      <c r="ES287" s="12"/>
      <c r="ET287" s="12"/>
      <c r="EU287" s="12"/>
      <c r="EV287" s="12"/>
      <c r="EW287" s="12"/>
      <c r="EX287" s="12"/>
      <c r="EY287" s="12"/>
      <c r="EZ287" s="12"/>
      <c r="FA287" s="12"/>
      <c r="FB287" s="12"/>
      <c r="FC287" s="12"/>
      <c r="FD287" s="12"/>
      <c r="FE287" s="12"/>
      <c r="FF287" s="12"/>
      <c r="FG287" s="12"/>
      <c r="FH287" s="12"/>
      <c r="FI287" s="12"/>
      <c r="FJ287" s="12"/>
      <c r="FK287" s="12"/>
      <c r="FL287" s="12"/>
      <c r="FM287" s="12"/>
      <c r="FN287" s="12"/>
      <c r="FO287" s="12"/>
      <c r="FP287" s="12"/>
      <c r="FQ287" s="12"/>
      <c r="FR287" s="12"/>
      <c r="FS287" s="12"/>
      <c r="FT287" s="12"/>
      <c r="FU287" s="12"/>
      <c r="FV287" s="12"/>
      <c r="FW287" s="12"/>
      <c r="FX287" s="12"/>
      <c r="FY287" s="12"/>
      <c r="FZ287" s="12"/>
      <c r="GA287" s="12"/>
      <c r="GB287" s="12"/>
      <c r="GC287" s="12"/>
      <c r="GD287" s="12"/>
      <c r="GE287" s="12"/>
      <c r="GF287" s="12"/>
      <c r="GG287" s="12"/>
      <c r="GH287" s="12"/>
      <c r="GI287" s="12"/>
      <c r="GJ287" s="12"/>
      <c r="GK287" s="12"/>
      <c r="GL287" s="12"/>
      <c r="GM287" s="12"/>
      <c r="GN287" s="12"/>
      <c r="GO287" s="12"/>
      <c r="GP287" s="12"/>
      <c r="GQ287" s="12"/>
      <c r="GR287" s="12"/>
      <c r="GS287" s="12"/>
      <c r="GT287" s="12"/>
      <c r="GU287" s="12"/>
      <c r="GV287" s="12"/>
      <c r="GW287" s="12"/>
      <c r="GX287" s="12"/>
      <c r="GY287" s="12"/>
      <c r="GZ287" s="12"/>
      <c r="HA287" s="12"/>
      <c r="HB287" s="12"/>
      <c r="HC287" s="12"/>
      <c r="HD287" s="12"/>
      <c r="HE287" s="12"/>
      <c r="HF287" s="12"/>
      <c r="HG287" s="12"/>
      <c r="HH287" s="12"/>
      <c r="HI287" s="12"/>
      <c r="HJ287" s="12"/>
      <c r="HK287" s="12"/>
      <c r="HL287" s="12"/>
      <c r="HM287" s="12"/>
      <c r="HN287" s="12"/>
      <c r="HO287" s="12"/>
      <c r="HP287" s="12"/>
      <c r="HQ287" s="12"/>
    </row>
    <row r="288" spans="1:225" ht="11.1" hidden="1" customHeight="1" x14ac:dyDescent="0.25">
      <c r="A288" s="33"/>
      <c r="B288" s="10"/>
      <c r="C288" s="7"/>
      <c r="D288" s="10"/>
      <c r="E288" s="10"/>
      <c r="F288" s="10"/>
      <c r="G288" s="10"/>
      <c r="H288" s="10"/>
      <c r="I288" s="10"/>
      <c r="J288" s="36"/>
      <c r="K288" s="10"/>
      <c r="L288" s="10"/>
      <c r="M288" s="10"/>
      <c r="N288" s="10"/>
      <c r="O288" s="10"/>
      <c r="P288" s="10"/>
      <c r="Q288" s="10"/>
      <c r="R288" s="123"/>
      <c r="S288" s="10"/>
      <c r="T288" s="8"/>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37"/>
      <c r="BX288" s="38"/>
      <c r="BY288" s="12"/>
      <c r="BZ288" s="12"/>
      <c r="CA288" s="12"/>
      <c r="CB288" s="12"/>
      <c r="CC288" s="12"/>
      <c r="CD288" s="12"/>
      <c r="CE288" s="12"/>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c r="DJ288" s="12"/>
      <c r="DK288" s="12"/>
      <c r="DL288" s="12"/>
      <c r="DM288" s="12"/>
      <c r="DN288" s="12"/>
      <c r="DO288" s="12"/>
      <c r="DP288" s="12"/>
      <c r="DQ288" s="12"/>
      <c r="DR288" s="12"/>
      <c r="DS288" s="12"/>
      <c r="DT288" s="12"/>
      <c r="DU288" s="12"/>
      <c r="DV288" s="12"/>
      <c r="DW288" s="12"/>
      <c r="DX288" s="12"/>
      <c r="DY288" s="12"/>
      <c r="DZ288" s="12"/>
      <c r="EA288" s="12"/>
      <c r="EB288" s="12"/>
      <c r="EC288" s="12"/>
      <c r="ED288" s="12"/>
      <c r="EE288" s="12"/>
      <c r="EF288" s="12"/>
      <c r="EG288" s="12"/>
      <c r="EH288" s="12"/>
      <c r="EI288" s="12"/>
      <c r="EJ288" s="12"/>
      <c r="EK288" s="12"/>
      <c r="EL288" s="12"/>
      <c r="EM288" s="12"/>
      <c r="EN288" s="12"/>
      <c r="EO288" s="12"/>
      <c r="EP288" s="12"/>
      <c r="EQ288" s="12"/>
      <c r="ER288" s="12"/>
      <c r="ES288" s="12"/>
      <c r="ET288" s="12"/>
      <c r="EU288" s="12"/>
      <c r="EV288" s="12"/>
      <c r="EW288" s="12"/>
      <c r="EX288" s="12"/>
      <c r="EY288" s="12"/>
      <c r="EZ288" s="12"/>
      <c r="FA288" s="12"/>
      <c r="FB288" s="12"/>
      <c r="FC288" s="12"/>
      <c r="FD288" s="12"/>
      <c r="FE288" s="12"/>
      <c r="FF288" s="12"/>
      <c r="FG288" s="12"/>
      <c r="FH288" s="12"/>
      <c r="FI288" s="12"/>
      <c r="FJ288" s="12"/>
      <c r="FK288" s="12"/>
      <c r="FL288" s="12"/>
      <c r="FM288" s="12"/>
      <c r="FN288" s="12"/>
      <c r="FO288" s="12"/>
      <c r="FP288" s="12"/>
      <c r="FQ288" s="12"/>
      <c r="FR288" s="12"/>
      <c r="FS288" s="12"/>
      <c r="FT288" s="12"/>
      <c r="FU288" s="12"/>
      <c r="FV288" s="12"/>
      <c r="FW288" s="12"/>
      <c r="FX288" s="12"/>
      <c r="FY288" s="12"/>
      <c r="FZ288" s="12"/>
      <c r="GA288" s="12"/>
      <c r="GB288" s="12"/>
      <c r="GC288" s="12"/>
      <c r="GD288" s="12"/>
      <c r="GE288" s="12"/>
      <c r="GF288" s="12"/>
      <c r="GG288" s="12"/>
      <c r="GH288" s="12"/>
      <c r="GI288" s="12"/>
      <c r="GJ288" s="12"/>
      <c r="GK288" s="12"/>
      <c r="GL288" s="12"/>
      <c r="GM288" s="12"/>
      <c r="GN288" s="12"/>
      <c r="GO288" s="12"/>
      <c r="GP288" s="12"/>
      <c r="GQ288" s="12"/>
      <c r="GR288" s="12"/>
      <c r="GS288" s="12"/>
      <c r="GT288" s="12"/>
      <c r="GU288" s="12"/>
      <c r="GV288" s="12"/>
      <c r="GW288" s="12"/>
      <c r="GX288" s="12"/>
      <c r="GY288" s="12"/>
      <c r="GZ288" s="12"/>
      <c r="HA288" s="12"/>
      <c r="HB288" s="12"/>
      <c r="HC288" s="12"/>
      <c r="HD288" s="12"/>
      <c r="HE288" s="12"/>
      <c r="HF288" s="12"/>
      <c r="HG288" s="12"/>
      <c r="HH288" s="12"/>
      <c r="HI288" s="12"/>
      <c r="HJ288" s="12"/>
      <c r="HK288" s="12"/>
      <c r="HL288" s="12"/>
      <c r="HM288" s="12"/>
      <c r="HN288" s="12"/>
      <c r="HO288" s="12"/>
      <c r="HP288" s="12"/>
      <c r="HQ288" s="12"/>
    </row>
    <row r="289" spans="1:225" ht="21" customHeight="1" x14ac:dyDescent="0.25">
      <c r="A289" s="33"/>
      <c r="B289" s="10"/>
      <c r="C289" s="7"/>
      <c r="D289" s="10"/>
      <c r="E289" s="10"/>
      <c r="F289" s="10"/>
      <c r="G289" s="1056" t="s">
        <v>696</v>
      </c>
      <c r="H289" s="1057"/>
      <c r="I289" s="1057"/>
      <c r="J289" s="1057"/>
      <c r="K289" s="1057"/>
      <c r="L289" s="1057"/>
      <c r="M289" s="1057"/>
      <c r="N289" s="1057"/>
      <c r="O289" s="1057"/>
      <c r="P289" s="1058"/>
      <c r="Q289" s="10"/>
      <c r="R289" s="123" t="s">
        <v>706</v>
      </c>
      <c r="S289" s="10"/>
      <c r="T289" s="8"/>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37"/>
      <c r="BX289" s="38"/>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c r="DH289" s="12"/>
      <c r="DI289" s="12"/>
      <c r="DJ289" s="12"/>
      <c r="DK289" s="12"/>
      <c r="DL289" s="12"/>
      <c r="DM289" s="12"/>
      <c r="DN289" s="12"/>
      <c r="DO289" s="12"/>
      <c r="DP289" s="12"/>
      <c r="DQ289" s="12"/>
      <c r="DR289" s="12"/>
      <c r="DS289" s="12"/>
      <c r="DT289" s="12"/>
      <c r="DU289" s="12"/>
      <c r="DV289" s="12"/>
      <c r="DW289" s="12"/>
      <c r="DX289" s="12"/>
      <c r="DY289" s="12"/>
      <c r="DZ289" s="12"/>
      <c r="EA289" s="12"/>
      <c r="EB289" s="12"/>
      <c r="EC289" s="12"/>
      <c r="ED289" s="12"/>
      <c r="EE289" s="12"/>
      <c r="EF289" s="12"/>
      <c r="EG289" s="12"/>
      <c r="EH289" s="12"/>
      <c r="EI289" s="12"/>
      <c r="EJ289" s="12"/>
      <c r="EK289" s="12"/>
      <c r="EL289" s="12"/>
      <c r="EM289" s="12"/>
      <c r="EN289" s="12"/>
      <c r="EO289" s="12"/>
      <c r="EP289" s="12"/>
      <c r="EQ289" s="12"/>
      <c r="ER289" s="12"/>
      <c r="ES289" s="12"/>
      <c r="ET289" s="12"/>
      <c r="EU289" s="12"/>
      <c r="EV289" s="12"/>
      <c r="EW289" s="12"/>
      <c r="EX289" s="12"/>
      <c r="EY289" s="12"/>
      <c r="EZ289" s="12"/>
      <c r="FA289" s="12"/>
      <c r="FB289" s="12"/>
      <c r="FC289" s="12"/>
      <c r="FD289" s="12"/>
      <c r="FE289" s="12"/>
      <c r="FF289" s="12"/>
      <c r="FG289" s="12"/>
      <c r="FH289" s="12"/>
      <c r="FI289" s="12"/>
      <c r="FJ289" s="12"/>
      <c r="FK289" s="12"/>
      <c r="FL289" s="12"/>
      <c r="FM289" s="12"/>
      <c r="FN289" s="12"/>
      <c r="FO289" s="12"/>
      <c r="FP289" s="12"/>
      <c r="FQ289" s="12"/>
      <c r="FR289" s="12"/>
      <c r="FS289" s="12"/>
      <c r="FT289" s="12"/>
      <c r="FU289" s="12"/>
      <c r="FV289" s="12"/>
      <c r="FW289" s="12"/>
      <c r="FX289" s="12"/>
      <c r="FY289" s="12"/>
      <c r="FZ289" s="12"/>
      <c r="GA289" s="12"/>
      <c r="GB289" s="12"/>
      <c r="GC289" s="12"/>
      <c r="GD289" s="12"/>
      <c r="GE289" s="12"/>
      <c r="GF289" s="12"/>
      <c r="GG289" s="12"/>
      <c r="GH289" s="12"/>
      <c r="GI289" s="12"/>
      <c r="GJ289" s="12"/>
      <c r="GK289" s="12"/>
      <c r="GL289" s="12"/>
      <c r="GM289" s="12"/>
      <c r="GN289" s="12"/>
      <c r="GO289" s="12"/>
      <c r="GP289" s="12"/>
      <c r="GQ289" s="12"/>
      <c r="GR289" s="12"/>
      <c r="GS289" s="12"/>
      <c r="GT289" s="12"/>
      <c r="GU289" s="12"/>
      <c r="GV289" s="12"/>
      <c r="GW289" s="12"/>
      <c r="GX289" s="12"/>
      <c r="GY289" s="12"/>
      <c r="GZ289" s="12"/>
      <c r="HA289" s="12"/>
      <c r="HB289" s="12"/>
      <c r="HC289" s="12"/>
      <c r="HD289" s="12"/>
      <c r="HE289" s="12"/>
      <c r="HF289" s="12"/>
      <c r="HG289" s="12"/>
      <c r="HH289" s="12"/>
      <c r="HI289" s="12"/>
      <c r="HJ289" s="12"/>
      <c r="HK289" s="12"/>
      <c r="HL289" s="12"/>
      <c r="HM289" s="12"/>
      <c r="HN289" s="12"/>
      <c r="HO289" s="12"/>
      <c r="HP289" s="12"/>
      <c r="HQ289" s="12"/>
    </row>
    <row r="290" spans="1:225" ht="20.100000000000001" customHeight="1" x14ac:dyDescent="0.25">
      <c r="A290" s="33"/>
      <c r="B290" s="10"/>
      <c r="C290" s="7"/>
      <c r="D290" s="10"/>
      <c r="E290" s="10"/>
      <c r="F290" s="142" t="s">
        <v>697</v>
      </c>
      <c r="G290" s="10"/>
      <c r="H290" s="10"/>
      <c r="I290" s="10"/>
      <c r="J290" s="36"/>
      <c r="K290" s="10"/>
      <c r="L290" s="10"/>
      <c r="M290" s="10"/>
      <c r="N290" s="36"/>
      <c r="O290" s="10"/>
      <c r="P290" s="10"/>
      <c r="Q290" s="10"/>
      <c r="R290" s="10"/>
      <c r="S290" s="10"/>
      <c r="T290" s="8"/>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37"/>
      <c r="BX290" s="38"/>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12"/>
      <c r="DP290" s="12"/>
      <c r="DQ290" s="12"/>
      <c r="DR290" s="12"/>
      <c r="DS290" s="12"/>
      <c r="DT290" s="12"/>
      <c r="DU290" s="12"/>
      <c r="DV290" s="12"/>
      <c r="DW290" s="12"/>
      <c r="DX290" s="12"/>
      <c r="DY290" s="12"/>
      <c r="DZ290" s="12"/>
      <c r="EA290" s="12"/>
      <c r="EB290" s="12"/>
      <c r="EC290" s="12"/>
      <c r="ED290" s="12"/>
      <c r="EE290" s="12"/>
      <c r="EF290" s="12"/>
      <c r="EG290" s="12"/>
      <c r="EH290" s="12"/>
      <c r="EI290" s="12"/>
      <c r="EJ290" s="12"/>
      <c r="EK290" s="12"/>
      <c r="EL290" s="12"/>
      <c r="EM290" s="12"/>
      <c r="EN290" s="12"/>
      <c r="EO290" s="12"/>
      <c r="EP290" s="12"/>
      <c r="EQ290" s="12"/>
      <c r="ER290" s="12"/>
      <c r="ES290" s="12"/>
      <c r="ET290" s="12"/>
      <c r="EU290" s="12"/>
      <c r="EV290" s="12"/>
      <c r="EW290" s="12"/>
      <c r="EX290" s="12"/>
      <c r="EY290" s="12"/>
      <c r="EZ290" s="12"/>
      <c r="FA290" s="12"/>
      <c r="FB290" s="12"/>
      <c r="FC290" s="12"/>
      <c r="FD290" s="12"/>
      <c r="FE290" s="12"/>
      <c r="FF290" s="12"/>
      <c r="FG290" s="12"/>
      <c r="FH290" s="12"/>
      <c r="FI290" s="12"/>
      <c r="FJ290" s="12"/>
      <c r="FK290" s="12"/>
      <c r="FL290" s="12"/>
      <c r="FM290" s="12"/>
      <c r="FN290" s="12"/>
      <c r="FO290" s="12"/>
      <c r="FP290" s="12"/>
      <c r="FQ290" s="12"/>
      <c r="FR290" s="12"/>
      <c r="FS290" s="12"/>
      <c r="FT290" s="12"/>
      <c r="FU290" s="12"/>
      <c r="FV290" s="12"/>
      <c r="FW290" s="12"/>
      <c r="FX290" s="12"/>
      <c r="FY290" s="12"/>
      <c r="FZ290" s="12"/>
      <c r="GA290" s="12"/>
      <c r="GB290" s="12"/>
      <c r="GC290" s="12"/>
      <c r="GD290" s="12"/>
      <c r="GE290" s="12"/>
      <c r="GF290" s="12"/>
      <c r="GG290" s="12"/>
      <c r="GH290" s="12"/>
      <c r="GI290" s="12"/>
      <c r="GJ290" s="12"/>
      <c r="GK290" s="12"/>
      <c r="GL290" s="12"/>
      <c r="GM290" s="12"/>
      <c r="GN290" s="12"/>
      <c r="GO290" s="12"/>
      <c r="GP290" s="12"/>
      <c r="GQ290" s="12"/>
      <c r="GR290" s="12"/>
      <c r="GS290" s="12"/>
      <c r="GT290" s="12"/>
      <c r="GU290" s="12"/>
      <c r="GV290" s="12"/>
      <c r="GW290" s="12"/>
      <c r="GX290" s="12"/>
      <c r="GY290" s="12"/>
      <c r="GZ290" s="12"/>
      <c r="HA290" s="12"/>
      <c r="HB290" s="12"/>
      <c r="HC290" s="12"/>
      <c r="HD290" s="12"/>
      <c r="HE290" s="12"/>
      <c r="HF290" s="12"/>
      <c r="HG290" s="12"/>
      <c r="HH290" s="12"/>
      <c r="HI290" s="12"/>
      <c r="HJ290" s="12"/>
      <c r="HK290" s="12"/>
      <c r="HL290" s="12"/>
      <c r="HM290" s="12"/>
      <c r="HN290" s="12"/>
      <c r="HO290" s="12"/>
      <c r="HP290" s="12"/>
      <c r="HQ290" s="12"/>
    </row>
    <row r="291" spans="1:225" ht="15" x14ac:dyDescent="0.2">
      <c r="A291" s="33"/>
      <c r="B291" s="10"/>
      <c r="C291" s="7"/>
      <c r="D291" s="10"/>
      <c r="E291" s="10"/>
      <c r="F291" s="10"/>
      <c r="G291" s="10"/>
      <c r="H291" s="10"/>
      <c r="I291" s="10"/>
      <c r="J291" s="36" t="s">
        <v>699</v>
      </c>
      <c r="K291" s="10"/>
      <c r="L291" s="10"/>
      <c r="M291" s="10"/>
      <c r="N291" s="36" t="s">
        <v>569</v>
      </c>
      <c r="O291" s="10"/>
      <c r="P291" s="10"/>
      <c r="Q291" s="10"/>
      <c r="R291" s="10"/>
      <c r="S291" s="10"/>
      <c r="T291" s="8"/>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37"/>
      <c r="BX291" s="38"/>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c r="DJ291" s="12"/>
      <c r="DK291" s="12"/>
      <c r="DL291" s="12"/>
      <c r="DM291" s="12"/>
      <c r="DN291" s="12"/>
      <c r="DO291" s="12"/>
      <c r="DP291" s="12"/>
      <c r="DQ291" s="12"/>
      <c r="DR291" s="12"/>
      <c r="DS291" s="12"/>
      <c r="DT291" s="12"/>
      <c r="DU291" s="12"/>
      <c r="DV291" s="12"/>
      <c r="DW291" s="12"/>
      <c r="DX291" s="12"/>
      <c r="DY291" s="12"/>
      <c r="DZ291" s="12"/>
      <c r="EA291" s="12"/>
      <c r="EB291" s="12"/>
      <c r="EC291" s="12"/>
      <c r="ED291" s="12"/>
      <c r="EE291" s="12"/>
      <c r="EF291" s="12"/>
      <c r="EG291" s="12"/>
      <c r="EH291" s="12"/>
      <c r="EI291" s="12"/>
      <c r="EJ291" s="12"/>
      <c r="EK291" s="12"/>
      <c r="EL291" s="12"/>
      <c r="EM291" s="12"/>
      <c r="EN291" s="12"/>
      <c r="EO291" s="12"/>
      <c r="EP291" s="12"/>
      <c r="EQ291" s="12"/>
      <c r="ER291" s="12"/>
      <c r="ES291" s="12"/>
      <c r="ET291" s="12"/>
      <c r="EU291" s="12"/>
      <c r="EV291" s="12"/>
      <c r="EW291" s="12"/>
      <c r="EX291" s="12"/>
      <c r="EY291" s="12"/>
      <c r="EZ291" s="12"/>
      <c r="FA291" s="12"/>
      <c r="FB291" s="12"/>
      <c r="FC291" s="12"/>
      <c r="FD291" s="12"/>
      <c r="FE291" s="12"/>
      <c r="FF291" s="12"/>
      <c r="FG291" s="12"/>
      <c r="FH291" s="12"/>
      <c r="FI291" s="12"/>
      <c r="FJ291" s="12"/>
      <c r="FK291" s="12"/>
      <c r="FL291" s="12"/>
      <c r="FM291" s="12"/>
      <c r="FN291" s="12"/>
      <c r="FO291" s="12"/>
      <c r="FP291" s="12"/>
      <c r="FQ291" s="12"/>
      <c r="FR291" s="12"/>
      <c r="FS291" s="12"/>
      <c r="FT291" s="12"/>
      <c r="FU291" s="12"/>
      <c r="FV291" s="12"/>
      <c r="FW291" s="12"/>
      <c r="FX291" s="12"/>
      <c r="FY291" s="12"/>
      <c r="FZ291" s="12"/>
      <c r="GA291" s="12"/>
      <c r="GB291" s="12"/>
      <c r="GC291" s="12"/>
      <c r="GD291" s="12"/>
      <c r="GE291" s="12"/>
      <c r="GF291" s="12"/>
      <c r="GG291" s="12"/>
      <c r="GH291" s="12"/>
      <c r="GI291" s="12"/>
      <c r="GJ291" s="12"/>
      <c r="GK291" s="12"/>
      <c r="GL291" s="12"/>
      <c r="GM291" s="12"/>
      <c r="GN291" s="12"/>
      <c r="GO291" s="12"/>
      <c r="GP291" s="12"/>
      <c r="GQ291" s="12"/>
      <c r="GR291" s="12"/>
      <c r="GS291" s="12"/>
      <c r="GT291" s="12"/>
      <c r="GU291" s="12"/>
      <c r="GV291" s="12"/>
      <c r="GW291" s="12"/>
      <c r="GX291" s="12"/>
      <c r="GY291" s="12"/>
      <c r="GZ291" s="12"/>
      <c r="HA291" s="12"/>
      <c r="HB291" s="12"/>
      <c r="HC291" s="12"/>
      <c r="HD291" s="12"/>
      <c r="HE291" s="12"/>
      <c r="HF291" s="12"/>
      <c r="HG291" s="12"/>
      <c r="HH291" s="12"/>
      <c r="HI291" s="12"/>
      <c r="HJ291" s="12"/>
      <c r="HK291" s="12"/>
      <c r="HL291" s="12"/>
      <c r="HM291" s="12"/>
      <c r="HN291" s="12"/>
      <c r="HO291" s="12"/>
      <c r="HP291" s="12"/>
      <c r="HQ291" s="12"/>
    </row>
    <row r="292" spans="1:225" ht="14.1" customHeight="1" x14ac:dyDescent="0.2">
      <c r="A292" s="33"/>
      <c r="B292" s="10"/>
      <c r="C292" s="122" t="s">
        <v>715</v>
      </c>
      <c r="D292" s="10"/>
      <c r="E292" s="133"/>
      <c r="F292" s="10"/>
      <c r="G292" s="10"/>
      <c r="H292" s="10"/>
      <c r="I292" s="10"/>
      <c r="J292" s="10"/>
      <c r="K292" s="1019" t="s">
        <v>857</v>
      </c>
      <c r="L292" s="1020"/>
      <c r="M292" s="10"/>
      <c r="N292" s="1019"/>
      <c r="O292" s="1020"/>
      <c r="P292" s="10"/>
      <c r="Q292" s="10"/>
      <c r="R292" s="45" t="s">
        <v>708</v>
      </c>
      <c r="S292" s="10"/>
      <c r="T292" s="8"/>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37"/>
      <c r="BX292" s="38"/>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2"/>
      <c r="DZ292" s="12"/>
      <c r="EA292" s="12"/>
      <c r="EB292" s="12"/>
      <c r="EC292" s="12"/>
      <c r="ED292" s="12"/>
      <c r="EE292" s="12"/>
      <c r="EF292" s="12"/>
      <c r="EG292" s="12"/>
      <c r="EH292" s="12"/>
      <c r="EI292" s="12"/>
      <c r="EJ292" s="12"/>
      <c r="EK292" s="12"/>
      <c r="EL292" s="12"/>
      <c r="EM292" s="12"/>
      <c r="EN292" s="12"/>
      <c r="EO292" s="12"/>
      <c r="EP292" s="12"/>
      <c r="EQ292" s="12"/>
      <c r="ER292" s="12"/>
      <c r="ES292" s="12"/>
      <c r="ET292" s="12"/>
      <c r="EU292" s="12"/>
      <c r="EV292" s="12"/>
      <c r="EW292" s="12"/>
      <c r="EX292" s="12"/>
      <c r="EY292" s="12"/>
      <c r="EZ292" s="12"/>
      <c r="FA292" s="12"/>
      <c r="FB292" s="12"/>
      <c r="FC292" s="12"/>
      <c r="FD292" s="12"/>
      <c r="FE292" s="12"/>
      <c r="FF292" s="12"/>
      <c r="FG292" s="12"/>
      <c r="FH292" s="12"/>
      <c r="FI292" s="12"/>
      <c r="FJ292" s="12"/>
      <c r="FK292" s="12"/>
      <c r="FL292" s="12"/>
      <c r="FM292" s="12"/>
      <c r="FN292" s="12"/>
      <c r="FO292" s="12"/>
      <c r="FP292" s="12"/>
      <c r="FQ292" s="12"/>
      <c r="FR292" s="12"/>
      <c r="FS292" s="12"/>
      <c r="FT292" s="12"/>
      <c r="FU292" s="12"/>
      <c r="FV292" s="12"/>
      <c r="FW292" s="12"/>
      <c r="FX292" s="12"/>
      <c r="FY292" s="12"/>
      <c r="FZ292" s="12"/>
      <c r="GA292" s="12"/>
      <c r="GB292" s="12"/>
      <c r="GC292" s="12"/>
      <c r="GD292" s="12"/>
      <c r="GE292" s="12"/>
      <c r="GF292" s="12"/>
      <c r="GG292" s="12"/>
      <c r="GH292" s="12"/>
      <c r="GI292" s="12"/>
      <c r="GJ292" s="12"/>
      <c r="GK292" s="12"/>
      <c r="GL292" s="12"/>
      <c r="GM292" s="12"/>
      <c r="GN292" s="12"/>
      <c r="GO292" s="12"/>
      <c r="GP292" s="12"/>
      <c r="GQ292" s="12"/>
      <c r="GR292" s="12"/>
      <c r="GS292" s="12"/>
      <c r="GT292" s="12"/>
      <c r="GU292" s="12"/>
      <c r="GV292" s="12"/>
      <c r="GW292" s="12"/>
      <c r="GX292" s="12"/>
      <c r="GY292" s="12"/>
      <c r="GZ292" s="12"/>
      <c r="HA292" s="12"/>
      <c r="HB292" s="12"/>
      <c r="HC292" s="12"/>
      <c r="HD292" s="12"/>
      <c r="HE292" s="12"/>
      <c r="HF292" s="12"/>
      <c r="HG292" s="12"/>
      <c r="HH292" s="12"/>
      <c r="HI292" s="12"/>
      <c r="HJ292" s="12"/>
      <c r="HK292" s="12"/>
      <c r="HL292" s="12"/>
      <c r="HM292" s="12"/>
      <c r="HN292" s="12"/>
      <c r="HO292" s="12"/>
      <c r="HP292" s="12"/>
      <c r="HQ292" s="12"/>
    </row>
    <row r="293" spans="1:225" ht="14.1" customHeight="1" x14ac:dyDescent="0.2">
      <c r="A293" s="33"/>
      <c r="B293" s="10"/>
      <c r="C293" s="122"/>
      <c r="D293" s="10"/>
      <c r="E293" s="133"/>
      <c r="F293" s="10"/>
      <c r="G293" s="10"/>
      <c r="H293" s="10"/>
      <c r="I293" s="10"/>
      <c r="J293" s="10"/>
      <c r="K293" s="10"/>
      <c r="L293" s="10"/>
      <c r="M293" s="10"/>
      <c r="N293" s="10"/>
      <c r="O293" s="10"/>
      <c r="P293" s="10"/>
      <c r="Q293" s="10"/>
      <c r="R293" s="45" t="s">
        <v>709</v>
      </c>
      <c r="S293" s="10"/>
      <c r="T293" s="8"/>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37"/>
      <c r="BX293" s="38"/>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c r="DS293" s="12"/>
      <c r="DT293" s="12"/>
      <c r="DU293" s="12"/>
      <c r="DV293" s="12"/>
      <c r="DW293" s="12"/>
      <c r="DX293" s="12"/>
      <c r="DY293" s="12"/>
      <c r="DZ293" s="12"/>
      <c r="EA293" s="12"/>
      <c r="EB293" s="12"/>
      <c r="EC293" s="12"/>
      <c r="ED293" s="12"/>
      <c r="EE293" s="12"/>
      <c r="EF293" s="12"/>
      <c r="EG293" s="12"/>
      <c r="EH293" s="12"/>
      <c r="EI293" s="12"/>
      <c r="EJ293" s="12"/>
      <c r="EK293" s="12"/>
      <c r="EL293" s="12"/>
      <c r="EM293" s="12"/>
      <c r="EN293" s="12"/>
      <c r="EO293" s="12"/>
      <c r="EP293" s="12"/>
      <c r="EQ293" s="12"/>
      <c r="ER293" s="12"/>
      <c r="ES293" s="12"/>
      <c r="ET293" s="12"/>
      <c r="EU293" s="12"/>
      <c r="EV293" s="12"/>
      <c r="EW293" s="12"/>
      <c r="EX293" s="12"/>
      <c r="EY293" s="12"/>
      <c r="EZ293" s="12"/>
      <c r="FA293" s="12"/>
      <c r="FB293" s="12"/>
      <c r="FC293" s="12"/>
      <c r="FD293" s="12"/>
      <c r="FE293" s="12"/>
      <c r="FF293" s="12"/>
      <c r="FG293" s="12"/>
      <c r="FH293" s="12"/>
      <c r="FI293" s="12"/>
      <c r="FJ293" s="12"/>
      <c r="FK293" s="12"/>
      <c r="FL293" s="12"/>
      <c r="FM293" s="12"/>
      <c r="FN293" s="12"/>
      <c r="FO293" s="12"/>
      <c r="FP293" s="12"/>
      <c r="FQ293" s="12"/>
      <c r="FR293" s="12"/>
      <c r="FS293" s="12"/>
      <c r="FT293" s="12"/>
      <c r="FU293" s="12"/>
      <c r="FV293" s="12"/>
      <c r="FW293" s="12"/>
      <c r="FX293" s="12"/>
      <c r="FY293" s="12"/>
      <c r="FZ293" s="12"/>
      <c r="GA293" s="12"/>
      <c r="GB293" s="12"/>
      <c r="GC293" s="12"/>
      <c r="GD293" s="12"/>
      <c r="GE293" s="12"/>
      <c r="GF293" s="12"/>
      <c r="GG293" s="12"/>
      <c r="GH293" s="12"/>
      <c r="GI293" s="12"/>
      <c r="GJ293" s="12"/>
      <c r="GK293" s="12"/>
      <c r="GL293" s="12"/>
      <c r="GM293" s="12"/>
      <c r="GN293" s="12"/>
      <c r="GO293" s="12"/>
      <c r="GP293" s="12"/>
      <c r="GQ293" s="12"/>
      <c r="GR293" s="12"/>
      <c r="GS293" s="12"/>
      <c r="GT293" s="12"/>
      <c r="GU293" s="12"/>
      <c r="GV293" s="12"/>
      <c r="GW293" s="12"/>
      <c r="GX293" s="12"/>
      <c r="GY293" s="12"/>
      <c r="GZ293" s="12"/>
      <c r="HA293" s="12"/>
      <c r="HB293" s="12"/>
      <c r="HC293" s="12"/>
      <c r="HD293" s="12"/>
      <c r="HE293" s="12"/>
      <c r="HF293" s="12"/>
      <c r="HG293" s="12"/>
      <c r="HH293" s="12"/>
      <c r="HI293" s="12"/>
      <c r="HJ293" s="12"/>
      <c r="HK293" s="12"/>
      <c r="HL293" s="12"/>
      <c r="HM293" s="12"/>
      <c r="HN293" s="12"/>
      <c r="HO293" s="12"/>
      <c r="HP293" s="12"/>
      <c r="HQ293" s="12"/>
    </row>
    <row r="294" spans="1:225" ht="15.95" customHeight="1" x14ac:dyDescent="0.3">
      <c r="A294" s="33"/>
      <c r="B294" s="10"/>
      <c r="C294" s="7"/>
      <c r="D294" s="10"/>
      <c r="E294" s="10"/>
      <c r="F294" s="10"/>
      <c r="G294" s="10"/>
      <c r="H294" s="10"/>
      <c r="I294" s="10"/>
      <c r="J294" s="36"/>
      <c r="K294" s="10"/>
      <c r="L294" s="10"/>
      <c r="M294" s="72"/>
      <c r="N294" s="36"/>
      <c r="O294" s="44"/>
      <c r="P294" s="10"/>
      <c r="Q294" s="10"/>
      <c r="R294" s="123" t="s">
        <v>710</v>
      </c>
      <c r="S294" s="10"/>
      <c r="T294" s="8"/>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37"/>
      <c r="BX294" s="38"/>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c r="DS294" s="12"/>
      <c r="DT294" s="12"/>
      <c r="DU294" s="12"/>
      <c r="DV294" s="12"/>
      <c r="DW294" s="12"/>
      <c r="DX294" s="12"/>
      <c r="DY294" s="12"/>
      <c r="DZ294" s="12"/>
      <c r="EA294" s="12"/>
      <c r="EB294" s="12"/>
      <c r="EC294" s="12"/>
      <c r="ED294" s="12"/>
      <c r="EE294" s="12"/>
      <c r="EF294" s="12"/>
      <c r="EG294" s="12"/>
      <c r="EH294" s="12"/>
      <c r="EI294" s="12"/>
      <c r="EJ294" s="12"/>
      <c r="EK294" s="12"/>
      <c r="EL294" s="12"/>
      <c r="EM294" s="12"/>
      <c r="EN294" s="12"/>
      <c r="EO294" s="12"/>
      <c r="EP294" s="12"/>
      <c r="EQ294" s="12"/>
      <c r="ER294" s="12"/>
      <c r="ES294" s="12"/>
      <c r="ET294" s="12"/>
      <c r="EU294" s="12"/>
      <c r="EV294" s="12"/>
      <c r="EW294" s="12"/>
      <c r="EX294" s="12"/>
      <c r="EY294" s="12"/>
      <c r="EZ294" s="12"/>
      <c r="FA294" s="12"/>
      <c r="FB294" s="12"/>
      <c r="FC294" s="12"/>
      <c r="FD294" s="12"/>
      <c r="FE294" s="12"/>
      <c r="FF294" s="12"/>
      <c r="FG294" s="12"/>
      <c r="FH294" s="12"/>
      <c r="FI294" s="12"/>
      <c r="FJ294" s="12"/>
      <c r="FK294" s="12"/>
      <c r="FL294" s="12"/>
      <c r="FM294" s="12"/>
      <c r="FN294" s="12"/>
      <c r="FO294" s="12"/>
      <c r="FP294" s="12"/>
      <c r="FQ294" s="12"/>
      <c r="FR294" s="12"/>
      <c r="FS294" s="12"/>
      <c r="FT294" s="12"/>
      <c r="FU294" s="12"/>
      <c r="FV294" s="12"/>
      <c r="FW294" s="12"/>
      <c r="FX294" s="12"/>
      <c r="FY294" s="12"/>
      <c r="FZ294" s="12"/>
      <c r="GA294" s="12"/>
      <c r="GB294" s="12"/>
      <c r="GC294" s="12"/>
      <c r="GD294" s="12"/>
      <c r="GE294" s="12"/>
      <c r="GF294" s="12"/>
      <c r="GG294" s="12"/>
      <c r="GH294" s="12"/>
      <c r="GI294" s="12"/>
      <c r="GJ294" s="12"/>
      <c r="GK294" s="12"/>
      <c r="GL294" s="12"/>
      <c r="GM294" s="12"/>
      <c r="GN294" s="12"/>
      <c r="GO294" s="12"/>
      <c r="GP294" s="12"/>
      <c r="GQ294" s="12"/>
      <c r="GR294" s="12"/>
      <c r="GS294" s="12"/>
      <c r="GT294" s="12"/>
      <c r="GU294" s="12"/>
      <c r="GV294" s="12"/>
      <c r="GW294" s="12"/>
      <c r="GX294" s="12"/>
      <c r="GY294" s="12"/>
      <c r="GZ294" s="12"/>
      <c r="HA294" s="12"/>
      <c r="HB294" s="12"/>
      <c r="HC294" s="12"/>
      <c r="HD294" s="12"/>
      <c r="HE294" s="12"/>
      <c r="HF294" s="12"/>
      <c r="HG294" s="12"/>
      <c r="HH294" s="12"/>
      <c r="HI294" s="12"/>
      <c r="HJ294" s="12"/>
      <c r="HK294" s="12"/>
      <c r="HL294" s="12"/>
      <c r="HM294" s="12"/>
      <c r="HN294" s="12"/>
      <c r="HO294" s="12"/>
      <c r="HP294" s="12"/>
      <c r="HQ294" s="12"/>
    </row>
    <row r="295" spans="1:225" ht="15" customHeight="1" x14ac:dyDescent="0.25">
      <c r="A295" s="33"/>
      <c r="B295" s="10"/>
      <c r="C295" s="7"/>
      <c r="D295" s="10"/>
      <c r="E295" s="10"/>
      <c r="F295" s="10"/>
      <c r="G295" s="10"/>
      <c r="H295" s="10"/>
      <c r="I295" s="10"/>
      <c r="J295" s="36"/>
      <c r="K295" s="10"/>
      <c r="L295" s="10"/>
      <c r="M295" s="10"/>
      <c r="N295" s="36"/>
      <c r="O295" s="10"/>
      <c r="P295" s="10"/>
      <c r="Q295" s="10"/>
      <c r="R295" s="59"/>
      <c r="S295" s="10"/>
      <c r="T295" s="8" t="s">
        <v>712</v>
      </c>
      <c r="U295" s="10"/>
      <c r="V295" s="8"/>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37"/>
      <c r="BX295" s="38"/>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c r="DS295" s="12"/>
      <c r="DT295" s="12"/>
      <c r="DU295" s="12"/>
      <c r="DV295" s="12"/>
      <c r="DW295" s="12"/>
      <c r="DX295" s="12"/>
      <c r="DY295" s="12"/>
      <c r="DZ295" s="12"/>
      <c r="EA295" s="12"/>
      <c r="EB295" s="12"/>
      <c r="EC295" s="12"/>
      <c r="ED295" s="12"/>
      <c r="EE295" s="12"/>
      <c r="EF295" s="12"/>
      <c r="EG295" s="12"/>
      <c r="EH295" s="12"/>
      <c r="EI295" s="12"/>
      <c r="EJ295" s="12"/>
      <c r="EK295" s="12"/>
      <c r="EL295" s="12"/>
      <c r="EM295" s="12"/>
      <c r="EN295" s="12"/>
      <c r="EO295" s="12"/>
      <c r="EP295" s="12"/>
      <c r="EQ295" s="12"/>
      <c r="ER295" s="12"/>
      <c r="ES295" s="12"/>
      <c r="ET295" s="12"/>
      <c r="EU295" s="12"/>
      <c r="EV295" s="12"/>
      <c r="EW295" s="12"/>
      <c r="EX295" s="12"/>
      <c r="EY295" s="12"/>
      <c r="EZ295" s="12"/>
      <c r="FA295" s="12"/>
      <c r="FB295" s="12"/>
      <c r="FC295" s="12"/>
      <c r="FD295" s="12"/>
      <c r="FE295" s="12"/>
      <c r="FF295" s="12"/>
      <c r="FG295" s="12"/>
      <c r="FH295" s="12"/>
      <c r="FI295" s="12"/>
      <c r="FJ295" s="12"/>
      <c r="FK295" s="12"/>
      <c r="FL295" s="12"/>
      <c r="FM295" s="12"/>
      <c r="FN295" s="12"/>
      <c r="FO295" s="12"/>
      <c r="FP295" s="12"/>
      <c r="FQ295" s="12"/>
      <c r="FR295" s="12"/>
      <c r="FS295" s="12"/>
      <c r="FT295" s="12"/>
      <c r="FU295" s="12"/>
      <c r="FV295" s="12"/>
      <c r="FW295" s="12"/>
      <c r="FX295" s="12"/>
      <c r="FY295" s="12"/>
      <c r="FZ295" s="12"/>
      <c r="GA295" s="12"/>
      <c r="GB295" s="12"/>
      <c r="GC295" s="12"/>
      <c r="GD295" s="12"/>
      <c r="GE295" s="12"/>
      <c r="GF295" s="12"/>
      <c r="GG295" s="12"/>
      <c r="GH295" s="12"/>
      <c r="GI295" s="12"/>
      <c r="GJ295" s="12"/>
      <c r="GK295" s="12"/>
      <c r="GL295" s="12"/>
      <c r="GM295" s="12"/>
      <c r="GN295" s="12"/>
      <c r="GO295" s="12"/>
      <c r="GP295" s="12"/>
      <c r="GQ295" s="12"/>
      <c r="GR295" s="12"/>
      <c r="GS295" s="12"/>
      <c r="GT295" s="12"/>
      <c r="GU295" s="12"/>
      <c r="GV295" s="12"/>
      <c r="GW295" s="12"/>
      <c r="GX295" s="12"/>
      <c r="GY295" s="12"/>
      <c r="GZ295" s="12"/>
      <c r="HA295" s="12"/>
      <c r="HB295" s="12"/>
      <c r="HC295" s="12"/>
      <c r="HD295" s="12"/>
      <c r="HE295" s="12"/>
      <c r="HF295" s="12"/>
      <c r="HG295" s="12"/>
      <c r="HH295" s="12"/>
      <c r="HI295" s="12"/>
      <c r="HJ295" s="12"/>
      <c r="HK295" s="12"/>
      <c r="HL295" s="12"/>
      <c r="HM295" s="12"/>
      <c r="HN295" s="12"/>
      <c r="HO295" s="12"/>
      <c r="HP295" s="12"/>
      <c r="HQ295" s="12"/>
    </row>
    <row r="296" spans="1:225" ht="16.5" x14ac:dyDescent="0.25">
      <c r="A296" s="33"/>
      <c r="B296" s="10"/>
      <c r="C296" s="7"/>
      <c r="D296" s="10"/>
      <c r="E296" s="10"/>
      <c r="F296" s="10"/>
      <c r="G296" s="10"/>
      <c r="H296" s="10"/>
      <c r="I296" s="10"/>
      <c r="J296" s="36" t="s">
        <v>699</v>
      </c>
      <c r="K296" s="10"/>
      <c r="L296" s="10"/>
      <c r="M296" s="10"/>
      <c r="N296" s="36" t="s">
        <v>569</v>
      </c>
      <c r="O296" s="10"/>
      <c r="P296" s="10"/>
      <c r="Q296" s="10"/>
      <c r="R296" s="10"/>
      <c r="S296" s="10"/>
      <c r="T296" s="147"/>
      <c r="U296" s="45"/>
      <c r="V296" s="45"/>
      <c r="W296" s="10"/>
      <c r="X296" s="8"/>
      <c r="Y296" s="10"/>
      <c r="Z296" s="10"/>
      <c r="AA296" s="10"/>
      <c r="AB296" s="10"/>
      <c r="AC296" s="10"/>
      <c r="AD296" s="10"/>
      <c r="AE296" s="10"/>
      <c r="AF296" s="10"/>
      <c r="AG296" s="10"/>
      <c r="AH296" s="10"/>
      <c r="AI296" s="10"/>
      <c r="AJ296" s="10"/>
      <c r="AK296" s="10"/>
      <c r="AL296" s="10"/>
      <c r="AM296" s="10"/>
      <c r="AN296" s="10"/>
      <c r="AO296" s="10"/>
      <c r="AP296" s="10"/>
      <c r="AQ296" s="10"/>
      <c r="AR296" s="10"/>
      <c r="AS296" s="1080" t="s">
        <v>869</v>
      </c>
      <c r="AT296" s="1081"/>
      <c r="AU296" s="1081"/>
      <c r="AV296" s="1081"/>
      <c r="AW296" s="1081"/>
      <c r="AX296" s="1081"/>
      <c r="AY296" s="1081"/>
      <c r="AZ296" s="1081"/>
      <c r="BA296" s="1081"/>
      <c r="BB296" s="1081"/>
      <c r="BC296" s="1082"/>
      <c r="BD296" s="10" t="s">
        <v>642</v>
      </c>
      <c r="BE296" s="10"/>
      <c r="BF296" s="10"/>
      <c r="BG296" s="10"/>
      <c r="BH296" s="10"/>
      <c r="BI296" s="10"/>
      <c r="BJ296" s="10"/>
      <c r="BK296" s="10"/>
      <c r="BL296" s="10"/>
      <c r="BM296" s="10"/>
      <c r="BN296" s="10"/>
      <c r="BO296" s="10"/>
      <c r="BP296" s="10"/>
      <c r="BQ296" s="10"/>
      <c r="BR296" s="10"/>
      <c r="BS296" s="10"/>
      <c r="BT296" s="10"/>
      <c r="BU296" s="10"/>
      <c r="BV296" s="10"/>
      <c r="BW296" s="37"/>
      <c r="BX296" s="38"/>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c r="DS296" s="12"/>
      <c r="DT296" s="12"/>
      <c r="DU296" s="12"/>
      <c r="DV296" s="12"/>
      <c r="DW296" s="12"/>
      <c r="DX296" s="12"/>
      <c r="DY296" s="12"/>
      <c r="DZ296" s="12"/>
      <c r="EA296" s="12"/>
      <c r="EB296" s="12"/>
      <c r="EC296" s="12"/>
      <c r="ED296" s="12"/>
      <c r="EE296" s="12"/>
      <c r="EF296" s="12"/>
      <c r="EG296" s="12"/>
      <c r="EH296" s="12"/>
      <c r="EI296" s="12"/>
      <c r="EJ296" s="12"/>
      <c r="EK296" s="12"/>
      <c r="EL296" s="12"/>
      <c r="EM296" s="12"/>
      <c r="EN296" s="12"/>
      <c r="EO296" s="12"/>
      <c r="EP296" s="12"/>
      <c r="EQ296" s="12"/>
      <c r="ER296" s="12"/>
      <c r="ES296" s="12"/>
      <c r="ET296" s="12"/>
      <c r="EU296" s="12"/>
      <c r="EV296" s="12"/>
      <c r="EW296" s="12"/>
      <c r="EX296" s="12"/>
      <c r="EY296" s="12"/>
      <c r="EZ296" s="12"/>
      <c r="FA296" s="12"/>
      <c r="FB296" s="12"/>
      <c r="FC296" s="12"/>
      <c r="FD296" s="12"/>
      <c r="FE296" s="12"/>
      <c r="FF296" s="12"/>
      <c r="FG296" s="12"/>
      <c r="FH296" s="12"/>
      <c r="FI296" s="12"/>
      <c r="FJ296" s="12"/>
      <c r="FK296" s="12"/>
      <c r="FL296" s="12"/>
      <c r="FM296" s="12"/>
      <c r="FN296" s="12"/>
      <c r="FO296" s="12"/>
      <c r="FP296" s="12"/>
      <c r="FQ296" s="12"/>
      <c r="FR296" s="12"/>
      <c r="FS296" s="12"/>
      <c r="FT296" s="12"/>
      <c r="FU296" s="12"/>
      <c r="FV296" s="12"/>
      <c r="FW296" s="12"/>
      <c r="FX296" s="12"/>
      <c r="FY296" s="12"/>
      <c r="FZ296" s="12"/>
      <c r="GA296" s="12"/>
      <c r="GB296" s="12"/>
      <c r="GC296" s="12"/>
      <c r="GD296" s="12"/>
      <c r="GE296" s="12"/>
      <c r="GF296" s="12"/>
      <c r="GG296" s="12"/>
      <c r="GH296" s="12"/>
      <c r="GI296" s="12"/>
      <c r="GJ296" s="12"/>
      <c r="GK296" s="12"/>
      <c r="GL296" s="12"/>
      <c r="GM296" s="12"/>
      <c r="GN296" s="12"/>
      <c r="GO296" s="12"/>
      <c r="GP296" s="12"/>
      <c r="GQ296" s="12"/>
      <c r="GR296" s="12"/>
      <c r="GS296" s="12"/>
      <c r="GT296" s="12"/>
      <c r="GU296" s="12"/>
      <c r="GV296" s="12"/>
      <c r="GW296" s="12"/>
      <c r="GX296" s="12"/>
      <c r="GY296" s="12"/>
      <c r="GZ296" s="12"/>
      <c r="HA296" s="12"/>
      <c r="HB296" s="12"/>
      <c r="HC296" s="12"/>
      <c r="HD296" s="12"/>
      <c r="HE296" s="12"/>
      <c r="HF296" s="12"/>
      <c r="HG296" s="12"/>
      <c r="HH296" s="12"/>
      <c r="HI296" s="12"/>
      <c r="HJ296" s="12"/>
      <c r="HK296" s="12"/>
      <c r="HL296" s="12"/>
      <c r="HM296" s="12"/>
      <c r="HN296" s="12"/>
      <c r="HO296" s="12"/>
      <c r="HP296" s="12"/>
      <c r="HQ296" s="12"/>
    </row>
    <row r="297" spans="1:225" ht="14.1" customHeight="1" x14ac:dyDescent="0.25">
      <c r="A297" s="33"/>
      <c r="B297" s="10"/>
      <c r="C297" s="122" t="s">
        <v>717</v>
      </c>
      <c r="D297" s="10"/>
      <c r="E297" s="10"/>
      <c r="F297" s="10"/>
      <c r="G297" s="10"/>
      <c r="H297" s="10"/>
      <c r="I297" s="10"/>
      <c r="J297" s="36"/>
      <c r="K297" s="1019" t="s">
        <v>857</v>
      </c>
      <c r="L297" s="1020"/>
      <c r="M297" s="10"/>
      <c r="N297" s="1019"/>
      <c r="O297" s="1020"/>
      <c r="P297" s="2"/>
      <c r="Q297" s="2"/>
      <c r="R297" s="148" t="s">
        <v>714</v>
      </c>
      <c r="S297" s="10"/>
      <c r="T297" s="147"/>
      <c r="U297" s="45"/>
      <c r="V297" s="45"/>
      <c r="W297" s="10"/>
      <c r="X297" s="8"/>
      <c r="Y297" s="10"/>
      <c r="Z297" s="10"/>
      <c r="AA297" s="10"/>
      <c r="AB297" s="10"/>
      <c r="AC297" s="10"/>
      <c r="AD297" s="10"/>
      <c r="AE297" s="10"/>
      <c r="AF297" s="10"/>
      <c r="AG297" s="10"/>
      <c r="AH297" s="10"/>
      <c r="AI297" s="10"/>
      <c r="AJ297" s="10"/>
      <c r="AK297" s="10"/>
      <c r="AL297" s="10"/>
      <c r="AM297" s="10"/>
      <c r="AN297" s="10"/>
      <c r="AO297" s="10"/>
      <c r="AP297" s="10"/>
      <c r="AQ297" s="10"/>
      <c r="AR297" s="10"/>
      <c r="AS297" s="149"/>
      <c r="AT297" s="149"/>
      <c r="AU297" s="149"/>
      <c r="AV297" s="8"/>
      <c r="AW297" s="8"/>
      <c r="AX297" s="8"/>
      <c r="AY297" s="8"/>
      <c r="AZ297" s="8"/>
      <c r="BA297" s="8"/>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37"/>
      <c r="BX297" s="38"/>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c r="DS297" s="12"/>
      <c r="DT297" s="12"/>
      <c r="DU297" s="12"/>
      <c r="DV297" s="12"/>
      <c r="DW297" s="12"/>
      <c r="DX297" s="12"/>
      <c r="DY297" s="12"/>
      <c r="DZ297" s="12"/>
      <c r="EA297" s="12"/>
      <c r="EB297" s="12"/>
      <c r="EC297" s="12"/>
      <c r="ED297" s="12"/>
      <c r="EE297" s="12"/>
      <c r="EF297" s="12"/>
      <c r="EG297" s="12"/>
      <c r="EH297" s="12"/>
      <c r="EI297" s="12"/>
      <c r="EJ297" s="12"/>
      <c r="EK297" s="12"/>
      <c r="EL297" s="12"/>
      <c r="EM297" s="12"/>
      <c r="EN297" s="12"/>
      <c r="EO297" s="12"/>
      <c r="EP297" s="12"/>
      <c r="EQ297" s="12"/>
      <c r="ER297" s="12"/>
      <c r="ES297" s="12"/>
      <c r="ET297" s="12"/>
      <c r="EU297" s="12"/>
      <c r="EV297" s="12"/>
      <c r="EW297" s="12"/>
      <c r="EX297" s="12"/>
      <c r="EY297" s="12"/>
      <c r="EZ297" s="12"/>
      <c r="FA297" s="12"/>
      <c r="FB297" s="12"/>
      <c r="FC297" s="12"/>
      <c r="FD297" s="12"/>
      <c r="FE297" s="12"/>
      <c r="FF297" s="12"/>
      <c r="FG297" s="12"/>
      <c r="FH297" s="12"/>
      <c r="FI297" s="12"/>
      <c r="FJ297" s="12"/>
      <c r="FK297" s="12"/>
      <c r="FL297" s="12"/>
      <c r="FM297" s="12"/>
      <c r="FN297" s="12"/>
      <c r="FO297" s="12"/>
      <c r="FP297" s="12"/>
      <c r="FQ297" s="12"/>
      <c r="FR297" s="12"/>
      <c r="FS297" s="12"/>
      <c r="FT297" s="12"/>
      <c r="FU297" s="12"/>
      <c r="FV297" s="12"/>
      <c r="FW297" s="12"/>
      <c r="FX297" s="12"/>
      <c r="FY297" s="12"/>
      <c r="FZ297" s="12"/>
      <c r="GA297" s="12"/>
      <c r="GB297" s="12"/>
      <c r="GC297" s="12"/>
      <c r="GD297" s="12"/>
      <c r="GE297" s="12"/>
      <c r="GF297" s="12"/>
      <c r="GG297" s="12"/>
      <c r="GH297" s="12"/>
      <c r="GI297" s="12"/>
      <c r="GJ297" s="12"/>
      <c r="GK297" s="12"/>
      <c r="GL297" s="12"/>
      <c r="GM297" s="12"/>
      <c r="GN297" s="12"/>
      <c r="GO297" s="12"/>
      <c r="GP297" s="12"/>
      <c r="GQ297" s="12"/>
      <c r="GR297" s="12"/>
      <c r="GS297" s="12"/>
      <c r="GT297" s="12"/>
      <c r="GU297" s="12"/>
      <c r="GV297" s="12"/>
      <c r="GW297" s="12"/>
      <c r="GX297" s="12"/>
      <c r="GY297" s="12"/>
      <c r="GZ297" s="12"/>
      <c r="HA297" s="12"/>
      <c r="HB297" s="12"/>
      <c r="HC297" s="12"/>
      <c r="HD297" s="12"/>
      <c r="HE297" s="12"/>
      <c r="HF297" s="12"/>
      <c r="HG297" s="12"/>
      <c r="HH297" s="12"/>
      <c r="HI297" s="12"/>
      <c r="HJ297" s="12"/>
      <c r="HK297" s="12"/>
      <c r="HL297" s="12"/>
      <c r="HM297" s="12"/>
      <c r="HN297" s="12"/>
      <c r="HO297" s="12"/>
      <c r="HP297" s="12"/>
      <c r="HQ297" s="12"/>
    </row>
    <row r="298" spans="1:225" ht="14.1" customHeight="1" x14ac:dyDescent="0.25">
      <c r="A298" s="33"/>
      <c r="B298" s="10"/>
      <c r="C298" s="122" t="s">
        <v>720</v>
      </c>
      <c r="D298" s="10"/>
      <c r="E298" s="10"/>
      <c r="F298" s="10"/>
      <c r="G298" s="10"/>
      <c r="H298" s="10"/>
      <c r="I298" s="10"/>
      <c r="J298" s="36"/>
      <c r="K298" s="1077" t="s">
        <v>857</v>
      </c>
      <c r="L298" s="1078"/>
      <c r="M298" s="10"/>
      <c r="N298" s="1077"/>
      <c r="O298" s="1078"/>
      <c r="P298" s="2"/>
      <c r="Q298" s="2"/>
      <c r="R298" s="148" t="s">
        <v>716</v>
      </c>
      <c r="S298" s="10"/>
      <c r="T298" s="147"/>
      <c r="U298" s="45"/>
      <c r="V298" s="45"/>
      <c r="W298" s="10"/>
      <c r="X298" s="8"/>
      <c r="Y298" s="10"/>
      <c r="Z298" s="10"/>
      <c r="AA298" s="10"/>
      <c r="AB298" s="10"/>
      <c r="AC298" s="10"/>
      <c r="AD298" s="10"/>
      <c r="AE298" s="10"/>
      <c r="AF298" s="10"/>
      <c r="AG298" s="10"/>
      <c r="AH298" s="10"/>
      <c r="AI298" s="10"/>
      <c r="AJ298" s="10"/>
      <c r="AK298" s="10"/>
      <c r="AL298" s="10"/>
      <c r="AM298" s="10"/>
      <c r="AN298" s="10"/>
      <c r="AO298" s="10"/>
      <c r="AP298" s="10"/>
      <c r="AQ298" s="10"/>
      <c r="AR298" s="10"/>
      <c r="AS298" s="149"/>
      <c r="AT298" s="149"/>
      <c r="AU298" s="149"/>
      <c r="AV298" s="8"/>
      <c r="AW298" s="8"/>
      <c r="AX298" s="8"/>
      <c r="AY298" s="8"/>
      <c r="AZ298" s="8"/>
      <c r="BA298" s="8"/>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37"/>
      <c r="BX298" s="38"/>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c r="EB298" s="12"/>
      <c r="EC298" s="12"/>
      <c r="ED298" s="12"/>
      <c r="EE298" s="12"/>
      <c r="EF298" s="12"/>
      <c r="EG298" s="12"/>
      <c r="EH298" s="12"/>
      <c r="EI298" s="12"/>
      <c r="EJ298" s="12"/>
      <c r="EK298" s="12"/>
      <c r="EL298" s="12"/>
      <c r="EM298" s="12"/>
      <c r="EN298" s="12"/>
      <c r="EO298" s="12"/>
      <c r="EP298" s="12"/>
      <c r="EQ298" s="12"/>
      <c r="ER298" s="12"/>
      <c r="ES298" s="12"/>
      <c r="ET298" s="12"/>
      <c r="EU298" s="12"/>
      <c r="EV298" s="12"/>
      <c r="EW298" s="12"/>
      <c r="EX298" s="12"/>
      <c r="EY298" s="12"/>
      <c r="EZ298" s="12"/>
      <c r="FA298" s="12"/>
      <c r="FB298" s="12"/>
      <c r="FC298" s="12"/>
      <c r="FD298" s="12"/>
      <c r="FE298" s="12"/>
      <c r="FF298" s="12"/>
      <c r="FG298" s="12"/>
      <c r="FH298" s="12"/>
      <c r="FI298" s="12"/>
      <c r="FJ298" s="12"/>
      <c r="FK298" s="12"/>
      <c r="FL298" s="12"/>
      <c r="FM298" s="12"/>
      <c r="FN298" s="12"/>
      <c r="FO298" s="12"/>
      <c r="FP298" s="12"/>
      <c r="FQ298" s="12"/>
      <c r="FR298" s="12"/>
      <c r="FS298" s="12"/>
      <c r="FT298" s="12"/>
      <c r="FU298" s="12"/>
      <c r="FV298" s="12"/>
      <c r="FW298" s="12"/>
      <c r="FX298" s="12"/>
      <c r="FY298" s="12"/>
      <c r="FZ298" s="12"/>
      <c r="GA298" s="12"/>
      <c r="GB298" s="12"/>
      <c r="GC298" s="12"/>
      <c r="GD298" s="12"/>
      <c r="GE298" s="12"/>
      <c r="GF298" s="12"/>
      <c r="GG298" s="12"/>
      <c r="GH298" s="12"/>
      <c r="GI298" s="12"/>
      <c r="GJ298" s="12"/>
      <c r="GK298" s="12"/>
      <c r="GL298" s="12"/>
      <c r="GM298" s="12"/>
      <c r="GN298" s="12"/>
      <c r="GO298" s="12"/>
      <c r="GP298" s="12"/>
      <c r="GQ298" s="12"/>
      <c r="GR298" s="12"/>
      <c r="GS298" s="12"/>
      <c r="GT298" s="12"/>
      <c r="GU298" s="12"/>
      <c r="GV298" s="12"/>
      <c r="GW298" s="12"/>
      <c r="GX298" s="12"/>
      <c r="GY298" s="12"/>
      <c r="GZ298" s="12"/>
      <c r="HA298" s="12"/>
      <c r="HB298" s="12"/>
      <c r="HC298" s="12"/>
      <c r="HD298" s="12"/>
      <c r="HE298" s="12"/>
      <c r="HF298" s="12"/>
      <c r="HG298" s="12"/>
      <c r="HH298" s="12"/>
      <c r="HI298" s="12"/>
      <c r="HJ298" s="12"/>
      <c r="HK298" s="12"/>
      <c r="HL298" s="12"/>
      <c r="HM298" s="12"/>
      <c r="HN298" s="12"/>
      <c r="HO298" s="12"/>
      <c r="HP298" s="12"/>
      <c r="HQ298" s="12"/>
    </row>
    <row r="299" spans="1:225" ht="6" customHeight="1" x14ac:dyDescent="0.25">
      <c r="A299" s="33"/>
      <c r="B299" s="10"/>
      <c r="C299" s="7"/>
      <c r="D299" s="10"/>
      <c r="E299" s="10"/>
      <c r="F299" s="10"/>
      <c r="G299" s="10"/>
      <c r="H299" s="10"/>
      <c r="I299" s="10"/>
      <c r="J299" s="36"/>
      <c r="K299" s="10"/>
      <c r="L299" s="10"/>
      <c r="M299" s="10"/>
      <c r="N299" s="10"/>
      <c r="O299" s="10"/>
      <c r="P299" s="10"/>
      <c r="Q299" s="10"/>
      <c r="R299" s="10"/>
      <c r="S299" s="10"/>
      <c r="T299" s="147"/>
      <c r="U299" s="45"/>
      <c r="V299" s="45"/>
      <c r="W299" s="10"/>
      <c r="X299" s="8"/>
      <c r="Y299" s="10"/>
      <c r="Z299" s="10"/>
      <c r="AA299" s="10"/>
      <c r="AB299" s="10"/>
      <c r="AC299" s="10"/>
      <c r="AD299" s="10"/>
      <c r="AE299" s="10"/>
      <c r="AF299" s="10"/>
      <c r="AG299" s="10"/>
      <c r="AH299" s="10"/>
      <c r="AI299" s="10"/>
      <c r="AJ299" s="10"/>
      <c r="AK299" s="10"/>
      <c r="AL299" s="10"/>
      <c r="AM299" s="10"/>
      <c r="AN299" s="10"/>
      <c r="AO299" s="10"/>
      <c r="AP299" s="10"/>
      <c r="AQ299" s="10"/>
      <c r="AR299" s="10"/>
      <c r="AS299" s="149"/>
      <c r="AT299" s="149"/>
      <c r="AU299" s="149"/>
      <c r="AV299" s="8"/>
      <c r="AW299" s="8"/>
      <c r="AX299" s="8"/>
      <c r="AY299" s="8"/>
      <c r="AZ299" s="8"/>
      <c r="BA299" s="8"/>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37"/>
      <c r="BX299" s="38"/>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c r="EB299" s="12"/>
      <c r="EC299" s="12"/>
      <c r="ED299" s="12"/>
      <c r="EE299" s="12"/>
      <c r="EF299" s="12"/>
      <c r="EG299" s="12"/>
      <c r="EH299" s="12"/>
      <c r="EI299" s="12"/>
      <c r="EJ299" s="12"/>
      <c r="EK299" s="12"/>
      <c r="EL299" s="12"/>
      <c r="EM299" s="12"/>
      <c r="EN299" s="12"/>
      <c r="EO299" s="12"/>
      <c r="EP299" s="12"/>
      <c r="EQ299" s="12"/>
      <c r="ER299" s="12"/>
      <c r="ES299" s="12"/>
      <c r="ET299" s="12"/>
      <c r="EU299" s="12"/>
      <c r="EV299" s="12"/>
      <c r="EW299" s="12"/>
      <c r="EX299" s="12"/>
      <c r="EY299" s="12"/>
      <c r="EZ299" s="12"/>
      <c r="FA299" s="12"/>
      <c r="FB299" s="12"/>
      <c r="FC299" s="12"/>
      <c r="FD299" s="12"/>
      <c r="FE299" s="12"/>
      <c r="FF299" s="12"/>
      <c r="FG299" s="12"/>
      <c r="FH299" s="12"/>
      <c r="FI299" s="12"/>
      <c r="FJ299" s="12"/>
      <c r="FK299" s="12"/>
      <c r="FL299" s="12"/>
      <c r="FM299" s="12"/>
      <c r="FN299" s="12"/>
      <c r="FO299" s="12"/>
      <c r="FP299" s="12"/>
      <c r="FQ299" s="12"/>
      <c r="FR299" s="12"/>
      <c r="FS299" s="12"/>
      <c r="FT299" s="12"/>
      <c r="FU299" s="12"/>
      <c r="FV299" s="12"/>
      <c r="FW299" s="12"/>
      <c r="FX299" s="12"/>
      <c r="FY299" s="12"/>
      <c r="FZ299" s="12"/>
      <c r="GA299" s="12"/>
      <c r="GB299" s="12"/>
      <c r="GC299" s="12"/>
      <c r="GD299" s="12"/>
      <c r="GE299" s="12"/>
      <c r="GF299" s="12"/>
      <c r="GG299" s="12"/>
      <c r="GH299" s="12"/>
      <c r="GI299" s="12"/>
      <c r="GJ299" s="12"/>
      <c r="GK299" s="12"/>
      <c r="GL299" s="12"/>
      <c r="GM299" s="12"/>
      <c r="GN299" s="12"/>
      <c r="GO299" s="12"/>
      <c r="GP299" s="12"/>
      <c r="GQ299" s="12"/>
      <c r="GR299" s="12"/>
      <c r="GS299" s="12"/>
      <c r="GT299" s="12"/>
      <c r="GU299" s="12"/>
      <c r="GV299" s="12"/>
      <c r="GW299" s="12"/>
      <c r="GX299" s="12"/>
      <c r="GY299" s="12"/>
      <c r="GZ299" s="12"/>
      <c r="HA299" s="12"/>
      <c r="HB299" s="12"/>
      <c r="HC299" s="12"/>
      <c r="HD299" s="12"/>
      <c r="HE299" s="12"/>
      <c r="HF299" s="12"/>
      <c r="HG299" s="12"/>
      <c r="HH299" s="12"/>
      <c r="HI299" s="12"/>
      <c r="HJ299" s="12"/>
      <c r="HK299" s="12"/>
      <c r="HL299" s="12"/>
      <c r="HM299" s="12"/>
      <c r="HN299" s="12"/>
      <c r="HO299" s="12"/>
      <c r="HP299" s="12"/>
      <c r="HQ299" s="12"/>
    </row>
    <row r="300" spans="1:225" ht="17.100000000000001" customHeight="1" x14ac:dyDescent="0.35">
      <c r="A300" s="150"/>
      <c r="B300" s="151"/>
      <c r="C300" s="7"/>
      <c r="D300" s="151"/>
      <c r="E300" s="151"/>
      <c r="F300" s="151"/>
      <c r="G300" s="151"/>
      <c r="H300" s="152"/>
      <c r="I300" s="151"/>
      <c r="J300" s="36" t="s">
        <v>699</v>
      </c>
      <c r="K300" s="10"/>
      <c r="L300" s="10"/>
      <c r="M300" s="10"/>
      <c r="N300" s="36" t="s">
        <v>569</v>
      </c>
      <c r="O300" s="10"/>
      <c r="P300" s="10"/>
      <c r="Q300" s="151"/>
      <c r="R300" s="151"/>
      <c r="S300" s="151"/>
      <c r="T300" s="151"/>
      <c r="U300" s="153"/>
      <c r="V300" s="153"/>
      <c r="W300" s="151"/>
      <c r="X300" s="151"/>
      <c r="Y300" s="151"/>
      <c r="Z300" s="151"/>
      <c r="AA300" s="151"/>
      <c r="AB300" s="151"/>
      <c r="AC300" s="151"/>
      <c r="AD300" s="151"/>
      <c r="AE300" s="151"/>
      <c r="AF300" s="151"/>
      <c r="AG300" s="151"/>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c r="BI300" s="151"/>
      <c r="BJ300" s="151"/>
      <c r="BK300" s="151"/>
      <c r="BL300" s="151"/>
      <c r="BM300" s="151"/>
      <c r="BN300" s="151"/>
      <c r="BO300" s="151"/>
      <c r="BP300" s="151"/>
      <c r="BQ300" s="151"/>
      <c r="BR300" s="151"/>
      <c r="BS300" s="151"/>
      <c r="BT300" s="151"/>
      <c r="BU300" s="151"/>
      <c r="BV300" s="151"/>
      <c r="BW300" s="154"/>
      <c r="BX300" s="155"/>
      <c r="BY300" s="156"/>
      <c r="BZ300" s="156"/>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c r="EC300" s="12"/>
      <c r="ED300" s="12"/>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2"/>
      <c r="FH300" s="12"/>
      <c r="FI300" s="12"/>
      <c r="FJ300" s="12"/>
      <c r="FK300" s="12"/>
      <c r="FL300" s="12"/>
      <c r="FM300" s="12"/>
      <c r="FN300" s="12"/>
      <c r="FO300" s="12"/>
      <c r="FP300" s="12"/>
      <c r="FQ300" s="12"/>
      <c r="FR300" s="12"/>
      <c r="FS300" s="12"/>
      <c r="FT300" s="12"/>
      <c r="FU300" s="12"/>
      <c r="FV300" s="12"/>
      <c r="FW300" s="12"/>
      <c r="FX300" s="12"/>
      <c r="FY300" s="12"/>
      <c r="FZ300" s="12"/>
      <c r="GA300" s="12"/>
      <c r="GB300" s="12"/>
      <c r="GC300" s="12"/>
      <c r="GD300" s="12"/>
      <c r="GE300" s="12"/>
      <c r="GF300" s="12"/>
      <c r="GG300" s="12"/>
      <c r="GH300" s="12"/>
      <c r="GI300" s="12"/>
      <c r="GJ300" s="12"/>
      <c r="GK300" s="12"/>
      <c r="GL300" s="12"/>
      <c r="GM300" s="12"/>
      <c r="GN300" s="12"/>
      <c r="GO300" s="12"/>
      <c r="GP300" s="12"/>
      <c r="GQ300" s="12"/>
      <c r="GR300" s="12"/>
      <c r="GS300" s="12"/>
      <c r="GT300" s="12"/>
      <c r="GU300" s="12"/>
      <c r="GV300" s="12"/>
      <c r="GW300" s="12"/>
      <c r="GX300" s="12"/>
      <c r="GY300" s="12"/>
      <c r="GZ300" s="12"/>
      <c r="HA300" s="12"/>
      <c r="HB300" s="12"/>
      <c r="HC300" s="12"/>
      <c r="HD300" s="12"/>
      <c r="HE300" s="12"/>
      <c r="HF300" s="12"/>
      <c r="HG300" s="12"/>
      <c r="HH300" s="12"/>
      <c r="HI300" s="12"/>
      <c r="HJ300" s="12"/>
      <c r="HK300" s="12"/>
      <c r="HL300" s="12"/>
      <c r="HM300" s="12"/>
      <c r="HN300" s="12"/>
      <c r="HO300" s="12"/>
      <c r="HP300" s="12"/>
      <c r="HQ300" s="12"/>
    </row>
    <row r="301" spans="1:225" ht="14.1" customHeight="1" x14ac:dyDescent="0.2">
      <c r="A301" s="33"/>
      <c r="B301" s="10"/>
      <c r="C301" s="122" t="s">
        <v>723</v>
      </c>
      <c r="D301" s="10"/>
      <c r="E301" s="133"/>
      <c r="F301" s="10"/>
      <c r="G301" s="10"/>
      <c r="H301" s="10"/>
      <c r="I301" s="10"/>
      <c r="J301" s="10"/>
      <c r="K301" s="1019" t="s">
        <v>857</v>
      </c>
      <c r="L301" s="1020"/>
      <c r="M301" s="10"/>
      <c r="N301" s="1019"/>
      <c r="O301" s="1020"/>
      <c r="P301" s="10"/>
      <c r="Q301" s="10"/>
      <c r="R301" s="45" t="s">
        <v>718</v>
      </c>
      <c r="S301" s="10"/>
      <c r="T301" s="8"/>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37"/>
      <c r="BX301" s="38"/>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c r="EB301" s="12"/>
      <c r="EC301" s="12"/>
      <c r="ED301" s="12"/>
      <c r="EE301" s="12"/>
      <c r="EF301" s="12"/>
      <c r="EG301" s="12"/>
      <c r="EH301" s="12"/>
      <c r="EI301" s="12"/>
      <c r="EJ301" s="12"/>
      <c r="EK301" s="12"/>
      <c r="EL301" s="12"/>
      <c r="EM301" s="12"/>
      <c r="EN301" s="12"/>
      <c r="EO301" s="12"/>
      <c r="EP301" s="12"/>
      <c r="EQ301" s="12"/>
      <c r="ER301" s="12"/>
      <c r="ES301" s="12"/>
      <c r="ET301" s="12"/>
      <c r="EU301" s="12"/>
      <c r="EV301" s="12"/>
      <c r="EW301" s="12"/>
      <c r="EX301" s="12"/>
      <c r="EY301" s="12"/>
      <c r="EZ301" s="12"/>
      <c r="FA301" s="12"/>
      <c r="FB301" s="12"/>
      <c r="FC301" s="12"/>
      <c r="FD301" s="12"/>
      <c r="FE301" s="12"/>
      <c r="FF301" s="12"/>
      <c r="FG301" s="12"/>
      <c r="FH301" s="12"/>
      <c r="FI301" s="12"/>
      <c r="FJ301" s="12"/>
      <c r="FK301" s="12"/>
      <c r="FL301" s="12"/>
      <c r="FM301" s="12"/>
      <c r="FN301" s="12"/>
      <c r="FO301" s="12"/>
      <c r="FP301" s="12"/>
      <c r="FQ301" s="12"/>
      <c r="FR301" s="12"/>
      <c r="FS301" s="12"/>
      <c r="FT301" s="12"/>
      <c r="FU301" s="12"/>
      <c r="FV301" s="12"/>
      <c r="FW301" s="12"/>
      <c r="FX301" s="12"/>
      <c r="FY301" s="12"/>
      <c r="FZ301" s="12"/>
      <c r="GA301" s="12"/>
      <c r="GB301" s="12"/>
      <c r="GC301" s="12"/>
      <c r="GD301" s="12"/>
      <c r="GE301" s="12"/>
      <c r="GF301" s="12"/>
      <c r="GG301" s="12"/>
      <c r="GH301" s="12"/>
      <c r="GI301" s="12"/>
      <c r="GJ301" s="12"/>
      <c r="GK301" s="12"/>
      <c r="GL301" s="12"/>
      <c r="GM301" s="12"/>
      <c r="GN301" s="12"/>
      <c r="GO301" s="12"/>
      <c r="GP301" s="12"/>
      <c r="GQ301" s="12"/>
      <c r="GR301" s="12"/>
      <c r="GS301" s="12"/>
      <c r="GT301" s="12"/>
      <c r="GU301" s="12"/>
      <c r="GV301" s="12"/>
      <c r="GW301" s="12"/>
      <c r="GX301" s="12"/>
      <c r="GY301" s="12"/>
      <c r="GZ301" s="12"/>
      <c r="HA301" s="12"/>
      <c r="HB301" s="12"/>
      <c r="HC301" s="12"/>
      <c r="HD301" s="12"/>
      <c r="HE301" s="12"/>
      <c r="HF301" s="12"/>
      <c r="HG301" s="12"/>
      <c r="HH301" s="12"/>
      <c r="HI301" s="12"/>
      <c r="HJ301" s="12"/>
      <c r="HK301" s="12"/>
      <c r="HL301" s="12"/>
      <c r="HM301" s="12"/>
      <c r="HN301" s="12"/>
      <c r="HO301" s="12"/>
      <c r="HP301" s="12"/>
      <c r="HQ301" s="12"/>
    </row>
    <row r="302" spans="1:225" ht="14.1" customHeight="1" x14ac:dyDescent="0.2">
      <c r="A302" s="33"/>
      <c r="B302" s="10"/>
      <c r="C302" s="7"/>
      <c r="D302" s="10"/>
      <c r="E302" s="10"/>
      <c r="F302" s="10"/>
      <c r="G302" s="10"/>
      <c r="H302" s="10"/>
      <c r="I302" s="10"/>
      <c r="J302" s="10"/>
      <c r="K302" s="10"/>
      <c r="L302" s="10"/>
      <c r="M302" s="10"/>
      <c r="N302" s="10"/>
      <c r="O302" s="10"/>
      <c r="P302" s="10"/>
      <c r="Q302" s="10"/>
      <c r="R302" s="45" t="s">
        <v>719</v>
      </c>
      <c r="S302" s="10"/>
      <c r="T302" s="8"/>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37"/>
      <c r="BX302" s="38"/>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12"/>
      <c r="DP302" s="12"/>
      <c r="DQ302" s="12"/>
      <c r="DR302" s="12"/>
      <c r="DS302" s="12"/>
      <c r="DT302" s="12"/>
      <c r="DU302" s="12"/>
      <c r="DV302" s="12"/>
      <c r="DW302" s="12"/>
      <c r="DX302" s="12"/>
      <c r="DY302" s="12"/>
      <c r="DZ302" s="12"/>
      <c r="EA302" s="12"/>
      <c r="EB302" s="12"/>
      <c r="EC302" s="12"/>
      <c r="ED302" s="12"/>
      <c r="EE302" s="12"/>
      <c r="EF302" s="12"/>
      <c r="EG302" s="12"/>
      <c r="EH302" s="12"/>
      <c r="EI302" s="12"/>
      <c r="EJ302" s="12"/>
      <c r="EK302" s="12"/>
      <c r="EL302" s="12"/>
      <c r="EM302" s="12"/>
      <c r="EN302" s="12"/>
      <c r="EO302" s="12"/>
      <c r="EP302" s="12"/>
      <c r="EQ302" s="12"/>
      <c r="ER302" s="12"/>
      <c r="ES302" s="12"/>
      <c r="ET302" s="12"/>
      <c r="EU302" s="12"/>
      <c r="EV302" s="12"/>
      <c r="EW302" s="12"/>
      <c r="EX302" s="12"/>
      <c r="EY302" s="12"/>
      <c r="EZ302" s="12"/>
      <c r="FA302" s="12"/>
      <c r="FB302" s="12"/>
      <c r="FC302" s="12"/>
      <c r="FD302" s="12"/>
      <c r="FE302" s="12"/>
      <c r="FF302" s="12"/>
      <c r="FG302" s="12"/>
      <c r="FH302" s="12"/>
      <c r="FI302" s="12"/>
      <c r="FJ302" s="12"/>
      <c r="FK302" s="12"/>
      <c r="FL302" s="12"/>
      <c r="FM302" s="12"/>
      <c r="FN302" s="12"/>
      <c r="FO302" s="12"/>
      <c r="FP302" s="12"/>
      <c r="FQ302" s="12"/>
      <c r="FR302" s="12"/>
      <c r="FS302" s="12"/>
      <c r="FT302" s="12"/>
      <c r="FU302" s="12"/>
      <c r="FV302" s="12"/>
      <c r="FW302" s="12"/>
      <c r="FX302" s="12"/>
      <c r="FY302" s="12"/>
      <c r="FZ302" s="12"/>
      <c r="GA302" s="12"/>
      <c r="GB302" s="12"/>
      <c r="GC302" s="12"/>
      <c r="GD302" s="12"/>
      <c r="GE302" s="12"/>
      <c r="GF302" s="12"/>
      <c r="GG302" s="12"/>
      <c r="GH302" s="12"/>
      <c r="GI302" s="12"/>
      <c r="GJ302" s="12"/>
      <c r="GK302" s="12"/>
      <c r="GL302" s="12"/>
      <c r="GM302" s="12"/>
      <c r="GN302" s="12"/>
      <c r="GO302" s="12"/>
      <c r="GP302" s="12"/>
      <c r="GQ302" s="12"/>
      <c r="GR302" s="12"/>
      <c r="GS302" s="12"/>
      <c r="GT302" s="12"/>
      <c r="GU302" s="12"/>
      <c r="GV302" s="12"/>
      <c r="GW302" s="12"/>
      <c r="GX302" s="12"/>
      <c r="GY302" s="12"/>
      <c r="GZ302" s="12"/>
      <c r="HA302" s="12"/>
      <c r="HB302" s="12"/>
      <c r="HC302" s="12"/>
      <c r="HD302" s="12"/>
      <c r="HE302" s="12"/>
      <c r="HF302" s="12"/>
      <c r="HG302" s="12"/>
      <c r="HH302" s="12"/>
      <c r="HI302" s="12"/>
      <c r="HJ302" s="12"/>
      <c r="HK302" s="12"/>
      <c r="HL302" s="12"/>
      <c r="HM302" s="12"/>
      <c r="HN302" s="12"/>
      <c r="HO302" s="12"/>
      <c r="HP302" s="12"/>
      <c r="HQ302" s="12"/>
    </row>
    <row r="303" spans="1:225" ht="17.100000000000001" customHeight="1" x14ac:dyDescent="0.25">
      <c r="A303" s="150"/>
      <c r="B303" s="151"/>
      <c r="C303" s="7"/>
      <c r="D303" s="151"/>
      <c r="E303" s="59"/>
      <c r="F303" s="151"/>
      <c r="G303" s="151"/>
      <c r="H303" s="151"/>
      <c r="I303" s="151"/>
      <c r="J303" s="36" t="s">
        <v>699</v>
      </c>
      <c r="K303" s="10"/>
      <c r="L303" s="10"/>
      <c r="M303" s="10"/>
      <c r="N303" s="36" t="s">
        <v>569</v>
      </c>
      <c r="O303" s="10"/>
      <c r="P303" s="151"/>
      <c r="Q303" s="151"/>
      <c r="R303" s="151"/>
      <c r="S303" s="153"/>
      <c r="T303" s="151"/>
      <c r="U303" s="151"/>
      <c r="V303" s="151"/>
      <c r="W303" s="151"/>
      <c r="X303" s="151"/>
      <c r="Y303" s="151"/>
      <c r="Z303" s="151"/>
      <c r="AA303" s="151"/>
      <c r="AB303" s="151"/>
      <c r="AC303" s="151"/>
      <c r="AD303" s="151"/>
      <c r="AE303" s="151"/>
      <c r="AF303" s="151"/>
      <c r="AG303" s="151"/>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c r="BI303" s="151"/>
      <c r="BJ303" s="151"/>
      <c r="BK303" s="151"/>
      <c r="BL303" s="151"/>
      <c r="BM303" s="151"/>
      <c r="BN303" s="151"/>
      <c r="BO303" s="151"/>
      <c r="BP303" s="151"/>
      <c r="BQ303" s="151"/>
      <c r="BR303" s="151"/>
      <c r="BS303" s="151"/>
      <c r="BT303" s="151"/>
      <c r="BU303" s="151"/>
      <c r="BV303" s="151"/>
      <c r="BW303" s="154"/>
      <c r="BX303" s="155"/>
      <c r="BY303" s="156"/>
      <c r="BZ303" s="156"/>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c r="DJ303" s="12"/>
      <c r="DK303" s="12"/>
      <c r="DL303" s="12"/>
      <c r="DM303" s="12"/>
      <c r="DN303" s="12"/>
      <c r="DO303" s="12"/>
      <c r="DP303" s="12"/>
      <c r="DQ303" s="12"/>
      <c r="DR303" s="12"/>
      <c r="DS303" s="12"/>
      <c r="DT303" s="12"/>
      <c r="DU303" s="12"/>
      <c r="DV303" s="12"/>
      <c r="DW303" s="12"/>
      <c r="DX303" s="12"/>
      <c r="DY303" s="12"/>
      <c r="DZ303" s="12"/>
      <c r="EA303" s="12"/>
      <c r="EB303" s="12"/>
      <c r="EC303" s="12"/>
      <c r="ED303" s="12"/>
      <c r="EE303" s="12"/>
      <c r="EF303" s="12"/>
      <c r="EG303" s="12"/>
      <c r="EH303" s="12"/>
      <c r="EI303" s="12"/>
      <c r="EJ303" s="12"/>
      <c r="EK303" s="12"/>
      <c r="EL303" s="12"/>
      <c r="EM303" s="12"/>
      <c r="EN303" s="12"/>
      <c r="EO303" s="12"/>
      <c r="EP303" s="12"/>
      <c r="EQ303" s="12"/>
      <c r="ER303" s="12"/>
      <c r="ES303" s="12"/>
      <c r="ET303" s="12"/>
      <c r="EU303" s="12"/>
      <c r="EV303" s="12"/>
      <c r="EW303" s="12"/>
      <c r="EX303" s="12"/>
      <c r="EY303" s="12"/>
      <c r="EZ303" s="12"/>
      <c r="FA303" s="12"/>
      <c r="FB303" s="12"/>
      <c r="FC303" s="12"/>
      <c r="FD303" s="12"/>
      <c r="FE303" s="12"/>
      <c r="FF303" s="12"/>
      <c r="FG303" s="12"/>
      <c r="FH303" s="12"/>
      <c r="FI303" s="12"/>
      <c r="FJ303" s="12"/>
      <c r="FK303" s="12"/>
      <c r="FL303" s="12"/>
      <c r="FM303" s="12"/>
      <c r="FN303" s="12"/>
      <c r="FO303" s="12"/>
      <c r="FP303" s="12"/>
      <c r="FQ303" s="12"/>
      <c r="FR303" s="12"/>
      <c r="FS303" s="12"/>
      <c r="FT303" s="12"/>
      <c r="FU303" s="12"/>
      <c r="FV303" s="12"/>
      <c r="FW303" s="12"/>
      <c r="FX303" s="12"/>
      <c r="FY303" s="12"/>
      <c r="FZ303" s="12"/>
      <c r="GA303" s="12"/>
      <c r="GB303" s="12"/>
      <c r="GC303" s="12"/>
      <c r="GD303" s="12"/>
      <c r="GE303" s="12"/>
      <c r="GF303" s="12"/>
      <c r="GG303" s="12"/>
      <c r="GH303" s="12"/>
      <c r="GI303" s="12"/>
      <c r="GJ303" s="12"/>
      <c r="GK303" s="12"/>
      <c r="GL303" s="12"/>
      <c r="GM303" s="12"/>
      <c r="GN303" s="12"/>
      <c r="GO303" s="12"/>
      <c r="GP303" s="12"/>
      <c r="GQ303" s="12"/>
      <c r="GR303" s="12"/>
      <c r="GS303" s="12"/>
      <c r="GT303" s="12"/>
      <c r="GU303" s="12"/>
      <c r="GV303" s="12"/>
      <c r="GW303" s="12"/>
      <c r="GX303" s="12"/>
      <c r="GY303" s="12"/>
      <c r="GZ303" s="12"/>
      <c r="HA303" s="12"/>
      <c r="HB303" s="12"/>
      <c r="HC303" s="12"/>
      <c r="HD303" s="12"/>
      <c r="HE303" s="12"/>
      <c r="HF303" s="12"/>
      <c r="HG303" s="12"/>
      <c r="HH303" s="12"/>
      <c r="HI303" s="12"/>
      <c r="HJ303" s="12"/>
      <c r="HK303" s="12"/>
      <c r="HL303" s="12"/>
      <c r="HM303" s="12"/>
      <c r="HN303" s="12"/>
      <c r="HO303" s="12"/>
      <c r="HP303" s="12"/>
      <c r="HQ303" s="12"/>
    </row>
    <row r="304" spans="1:225" ht="14.1" customHeight="1" x14ac:dyDescent="0.2">
      <c r="A304" s="33"/>
      <c r="B304" s="10"/>
      <c r="C304" s="122" t="s">
        <v>732</v>
      </c>
      <c r="D304" s="10"/>
      <c r="E304" s="133"/>
      <c r="F304" s="10"/>
      <c r="G304" s="10"/>
      <c r="H304" s="10"/>
      <c r="I304" s="10"/>
      <c r="J304" s="10"/>
      <c r="K304" s="1019"/>
      <c r="L304" s="1020"/>
      <c r="M304" s="10"/>
      <c r="N304" s="1019" t="s">
        <v>857</v>
      </c>
      <c r="O304" s="1020"/>
      <c r="P304" s="10"/>
      <c r="Q304" s="10"/>
      <c r="R304" s="45" t="s">
        <v>721</v>
      </c>
      <c r="S304" s="10"/>
      <c r="T304" s="8"/>
      <c r="U304" s="8"/>
      <c r="V304" s="8"/>
      <c r="W304" s="8"/>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37"/>
      <c r="BX304" s="38"/>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12"/>
      <c r="DP304" s="12"/>
      <c r="DQ304" s="12"/>
      <c r="DR304" s="12"/>
      <c r="DS304" s="12"/>
      <c r="DT304" s="12"/>
      <c r="DU304" s="12"/>
      <c r="DV304" s="12"/>
      <c r="DW304" s="12"/>
      <c r="DX304" s="12"/>
      <c r="DY304" s="12"/>
      <c r="DZ304" s="12"/>
      <c r="EA304" s="12"/>
      <c r="EB304" s="12"/>
      <c r="EC304" s="12"/>
      <c r="ED304" s="12"/>
      <c r="EE304" s="12"/>
      <c r="EF304" s="12"/>
      <c r="EG304" s="12"/>
      <c r="EH304" s="12"/>
      <c r="EI304" s="12"/>
      <c r="EJ304" s="12"/>
      <c r="EK304" s="12"/>
      <c r="EL304" s="12"/>
      <c r="EM304" s="12"/>
      <c r="EN304" s="12"/>
      <c r="EO304" s="12"/>
      <c r="EP304" s="12"/>
      <c r="EQ304" s="12"/>
      <c r="ER304" s="12"/>
      <c r="ES304" s="12"/>
      <c r="ET304" s="12"/>
      <c r="EU304" s="12"/>
      <c r="EV304" s="12"/>
      <c r="EW304" s="12"/>
      <c r="EX304" s="12"/>
      <c r="EY304" s="12"/>
      <c r="EZ304" s="12"/>
      <c r="FA304" s="12"/>
      <c r="FB304" s="12"/>
      <c r="FC304" s="12"/>
      <c r="FD304" s="12"/>
      <c r="FE304" s="12"/>
      <c r="FF304" s="12"/>
      <c r="FG304" s="12"/>
      <c r="FH304" s="12"/>
      <c r="FI304" s="12"/>
      <c r="FJ304" s="12"/>
      <c r="FK304" s="12"/>
      <c r="FL304" s="12"/>
      <c r="FM304" s="12"/>
      <c r="FN304" s="12"/>
      <c r="FO304" s="12"/>
      <c r="FP304" s="12"/>
      <c r="FQ304" s="12"/>
      <c r="FR304" s="12"/>
      <c r="FS304" s="12"/>
      <c r="FT304" s="12"/>
      <c r="FU304" s="12"/>
      <c r="FV304" s="12"/>
      <c r="FW304" s="12"/>
      <c r="FX304" s="12"/>
      <c r="FY304" s="12"/>
      <c r="FZ304" s="12"/>
      <c r="GA304" s="12"/>
      <c r="GB304" s="12"/>
      <c r="GC304" s="12"/>
      <c r="GD304" s="12"/>
      <c r="GE304" s="12"/>
      <c r="GF304" s="12"/>
      <c r="GG304" s="12"/>
      <c r="GH304" s="12"/>
      <c r="GI304" s="12"/>
      <c r="GJ304" s="12"/>
      <c r="GK304" s="12"/>
      <c r="GL304" s="12"/>
      <c r="GM304" s="12"/>
      <c r="GN304" s="12"/>
      <c r="GO304" s="12"/>
      <c r="GP304" s="12"/>
      <c r="GQ304" s="12"/>
      <c r="GR304" s="12"/>
      <c r="GS304" s="12"/>
      <c r="GT304" s="12"/>
      <c r="GU304" s="12"/>
      <c r="GV304" s="12"/>
      <c r="GW304" s="12"/>
      <c r="GX304" s="12"/>
      <c r="GY304" s="12"/>
      <c r="GZ304" s="12"/>
      <c r="HA304" s="12"/>
      <c r="HB304" s="12"/>
      <c r="HC304" s="12"/>
      <c r="HD304" s="12"/>
      <c r="HE304" s="12"/>
      <c r="HF304" s="12"/>
      <c r="HG304" s="12"/>
      <c r="HH304" s="12"/>
      <c r="HI304" s="12"/>
      <c r="HJ304" s="12"/>
      <c r="HK304" s="12"/>
      <c r="HL304" s="12"/>
      <c r="HM304" s="12"/>
      <c r="HN304" s="12"/>
      <c r="HO304" s="12"/>
      <c r="HP304" s="12"/>
      <c r="HQ304" s="12"/>
    </row>
    <row r="305" spans="1:225" ht="14.1" customHeight="1" x14ac:dyDescent="0.2">
      <c r="A305" s="33"/>
      <c r="B305" s="10"/>
      <c r="C305" s="7"/>
      <c r="D305" s="10"/>
      <c r="E305" s="10"/>
      <c r="F305" s="10"/>
      <c r="G305" s="10"/>
      <c r="H305" s="10"/>
      <c r="I305" s="10"/>
      <c r="J305" s="10"/>
      <c r="K305" s="10"/>
      <c r="L305" s="10"/>
      <c r="M305" s="10"/>
      <c r="N305" s="10"/>
      <c r="O305" s="10"/>
      <c r="P305" s="10"/>
      <c r="Q305" s="10"/>
      <c r="R305" s="36"/>
      <c r="S305" s="133" t="s">
        <v>722</v>
      </c>
      <c r="T305" s="8"/>
      <c r="U305" s="8"/>
      <c r="V305" s="8"/>
      <c r="W305" s="8"/>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37"/>
      <c r="BX305" s="38"/>
      <c r="BY305" s="12"/>
      <c r="BZ305" s="12"/>
      <c r="CA305" s="12"/>
      <c r="CB305" s="12"/>
      <c r="CC305" s="12"/>
      <c r="CD305" s="12"/>
      <c r="CE305" s="12"/>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c r="DJ305" s="12"/>
      <c r="DK305" s="12"/>
      <c r="DL305" s="12"/>
      <c r="DM305" s="12"/>
      <c r="DN305" s="12"/>
      <c r="DO305" s="12"/>
      <c r="DP305" s="12"/>
      <c r="DQ305" s="12"/>
      <c r="DR305" s="12"/>
      <c r="DS305" s="12"/>
      <c r="DT305" s="12"/>
      <c r="DU305" s="12"/>
      <c r="DV305" s="12"/>
      <c r="DW305" s="12"/>
      <c r="DX305" s="12"/>
      <c r="DY305" s="12"/>
      <c r="DZ305" s="12"/>
      <c r="EA305" s="12"/>
      <c r="EB305" s="12"/>
      <c r="EC305" s="12"/>
      <c r="ED305" s="12"/>
      <c r="EE305" s="12"/>
      <c r="EF305" s="12"/>
      <c r="EG305" s="12"/>
      <c r="EH305" s="12"/>
      <c r="EI305" s="12"/>
      <c r="EJ305" s="12"/>
      <c r="EK305" s="12"/>
      <c r="EL305" s="12"/>
      <c r="EM305" s="12"/>
      <c r="EN305" s="12"/>
      <c r="EO305" s="12"/>
      <c r="EP305" s="12"/>
      <c r="EQ305" s="12"/>
      <c r="ER305" s="12"/>
      <c r="ES305" s="12"/>
      <c r="ET305" s="12"/>
      <c r="EU305" s="12"/>
      <c r="EV305" s="12"/>
      <c r="EW305" s="12"/>
      <c r="EX305" s="12"/>
      <c r="EY305" s="12"/>
      <c r="EZ305" s="12"/>
      <c r="FA305" s="12"/>
      <c r="FB305" s="12"/>
      <c r="FC305" s="12"/>
      <c r="FD305" s="12"/>
      <c r="FE305" s="12"/>
      <c r="FF305" s="12"/>
      <c r="FG305" s="12"/>
      <c r="FH305" s="12"/>
      <c r="FI305" s="12"/>
      <c r="FJ305" s="12"/>
      <c r="FK305" s="12"/>
      <c r="FL305" s="12"/>
      <c r="FM305" s="12"/>
      <c r="FN305" s="12"/>
      <c r="FO305" s="12"/>
      <c r="FP305" s="12"/>
      <c r="FQ305" s="12"/>
      <c r="FR305" s="12"/>
      <c r="FS305" s="12"/>
      <c r="FT305" s="12"/>
      <c r="FU305" s="12"/>
      <c r="FV305" s="12"/>
      <c r="FW305" s="12"/>
      <c r="FX305" s="12"/>
      <c r="FY305" s="12"/>
      <c r="FZ305" s="12"/>
      <c r="GA305" s="12"/>
      <c r="GB305" s="12"/>
      <c r="GC305" s="12"/>
      <c r="GD305" s="12"/>
      <c r="GE305" s="12"/>
      <c r="GF305" s="12"/>
      <c r="GG305" s="12"/>
      <c r="GH305" s="12"/>
      <c r="GI305" s="12"/>
      <c r="GJ305" s="12"/>
      <c r="GK305" s="12"/>
      <c r="GL305" s="12"/>
      <c r="GM305" s="12"/>
      <c r="GN305" s="12"/>
      <c r="GO305" s="12"/>
      <c r="GP305" s="12"/>
      <c r="GQ305" s="12"/>
      <c r="GR305" s="12"/>
      <c r="GS305" s="12"/>
      <c r="GT305" s="12"/>
      <c r="GU305" s="12"/>
      <c r="GV305" s="12"/>
      <c r="GW305" s="12"/>
      <c r="GX305" s="12"/>
      <c r="GY305" s="12"/>
      <c r="GZ305" s="12"/>
      <c r="HA305" s="12"/>
      <c r="HB305" s="12"/>
      <c r="HC305" s="12"/>
      <c r="HD305" s="12"/>
      <c r="HE305" s="12"/>
      <c r="HF305" s="12"/>
      <c r="HG305" s="12"/>
      <c r="HH305" s="12"/>
      <c r="HI305" s="12"/>
      <c r="HJ305" s="12"/>
      <c r="HK305" s="12"/>
      <c r="HL305" s="12"/>
      <c r="HM305" s="12"/>
      <c r="HN305" s="12"/>
      <c r="HO305" s="12"/>
      <c r="HP305" s="12"/>
      <c r="HQ305" s="12"/>
    </row>
    <row r="306" spans="1:225" ht="14.1" customHeight="1" x14ac:dyDescent="0.25">
      <c r="A306" s="33"/>
      <c r="B306" s="10"/>
      <c r="C306" s="7"/>
      <c r="D306" s="10"/>
      <c r="E306" s="10"/>
      <c r="F306" s="10"/>
      <c r="G306" s="10"/>
      <c r="H306" s="10"/>
      <c r="I306" s="10"/>
      <c r="J306" s="10"/>
      <c r="K306" s="10"/>
      <c r="L306" s="10"/>
      <c r="M306" s="10"/>
      <c r="N306" s="10"/>
      <c r="O306" s="10"/>
      <c r="P306" s="10"/>
      <c r="Q306" s="10"/>
      <c r="R306" s="45" t="s">
        <v>215</v>
      </c>
      <c r="S306" s="133"/>
      <c r="T306" s="8"/>
      <c r="U306" s="8"/>
      <c r="V306" s="8"/>
      <c r="W306" s="8"/>
      <c r="X306" s="10"/>
      <c r="Y306" s="10"/>
      <c r="Z306" s="10"/>
      <c r="AA306" s="10"/>
      <c r="AB306" s="10"/>
      <c r="AC306" s="10"/>
      <c r="AD306" s="10"/>
      <c r="AE306" s="10"/>
      <c r="AF306" s="10"/>
      <c r="AG306" s="10"/>
      <c r="AH306" s="10"/>
      <c r="AI306" s="10"/>
      <c r="AJ306" s="10"/>
      <c r="AK306" s="10"/>
      <c r="AL306" s="10"/>
      <c r="AM306" s="983"/>
      <c r="AN306" s="983"/>
      <c r="AO306" s="983"/>
      <c r="AP306" s="983"/>
      <c r="AQ306" s="983"/>
      <c r="AR306" s="983"/>
      <c r="AS306" s="983"/>
      <c r="AT306" s="983"/>
      <c r="AU306" s="983"/>
      <c r="AV306" s="983"/>
      <c r="AW306" s="983"/>
      <c r="AX306" s="983"/>
      <c r="AY306" s="983"/>
      <c r="AZ306" s="983"/>
      <c r="BA306" s="983"/>
      <c r="BB306" s="983"/>
      <c r="BC306" s="983"/>
      <c r="BD306" s="983"/>
      <c r="BE306" s="983"/>
      <c r="BF306" s="983"/>
      <c r="BG306" s="983"/>
      <c r="BH306" s="983"/>
      <c r="BI306" s="983"/>
      <c r="BJ306" s="983"/>
      <c r="BK306" s="983"/>
      <c r="BL306" s="983"/>
      <c r="BM306" s="983"/>
      <c r="BN306" s="983"/>
      <c r="BO306" s="983"/>
      <c r="BP306" s="983"/>
      <c r="BQ306" s="983"/>
      <c r="BR306" s="983"/>
      <c r="BS306" s="983"/>
      <c r="BT306" s="10"/>
      <c r="BU306" s="10"/>
      <c r="BV306" s="10"/>
      <c r="BW306" s="37"/>
      <c r="BX306" s="38"/>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c r="DF306" s="12"/>
      <c r="DG306" s="12"/>
      <c r="DH306" s="12"/>
      <c r="DI306" s="12"/>
      <c r="DJ306" s="12"/>
      <c r="DK306" s="12"/>
      <c r="DL306" s="12"/>
      <c r="DM306" s="12"/>
      <c r="DN306" s="12"/>
      <c r="DO306" s="12"/>
      <c r="DP306" s="12"/>
      <c r="DQ306" s="12"/>
      <c r="DR306" s="12"/>
      <c r="DS306" s="12"/>
      <c r="DT306" s="12"/>
      <c r="DU306" s="12"/>
      <c r="DV306" s="12"/>
      <c r="DW306" s="12"/>
      <c r="DX306" s="12"/>
      <c r="DY306" s="12"/>
      <c r="DZ306" s="12"/>
      <c r="EA306" s="12"/>
      <c r="EB306" s="12"/>
      <c r="EC306" s="12"/>
      <c r="ED306" s="12"/>
      <c r="EE306" s="12"/>
      <c r="EF306" s="12"/>
      <c r="EG306" s="12"/>
      <c r="EH306" s="12"/>
      <c r="EI306" s="12"/>
      <c r="EJ306" s="12"/>
      <c r="EK306" s="12"/>
      <c r="EL306" s="12"/>
      <c r="EM306" s="12"/>
      <c r="EN306" s="12"/>
      <c r="EO306" s="12"/>
      <c r="EP306" s="12"/>
      <c r="EQ306" s="12"/>
      <c r="ER306" s="12"/>
      <c r="ES306" s="12"/>
      <c r="ET306" s="12"/>
      <c r="EU306" s="12"/>
      <c r="EV306" s="12"/>
      <c r="EW306" s="12"/>
      <c r="EX306" s="12"/>
      <c r="EY306" s="12"/>
      <c r="EZ306" s="12"/>
      <c r="FA306" s="12"/>
      <c r="FB306" s="12"/>
      <c r="FC306" s="12"/>
      <c r="FD306" s="12"/>
      <c r="FE306" s="12"/>
      <c r="FF306" s="12"/>
      <c r="FG306" s="12"/>
      <c r="FH306" s="12"/>
      <c r="FI306" s="12"/>
      <c r="FJ306" s="12"/>
      <c r="FK306" s="12"/>
      <c r="FL306" s="12"/>
      <c r="FM306" s="12"/>
      <c r="FN306" s="12"/>
      <c r="FO306" s="12"/>
      <c r="FP306" s="12"/>
      <c r="FQ306" s="12"/>
      <c r="FR306" s="12"/>
      <c r="FS306" s="12"/>
      <c r="FT306" s="12"/>
      <c r="FU306" s="12"/>
      <c r="FV306" s="12"/>
      <c r="FW306" s="12"/>
      <c r="FX306" s="12"/>
      <c r="FY306" s="12"/>
      <c r="FZ306" s="12"/>
      <c r="GA306" s="12"/>
      <c r="GB306" s="12"/>
      <c r="GC306" s="12"/>
      <c r="GD306" s="12"/>
      <c r="GE306" s="12"/>
      <c r="GF306" s="12"/>
      <c r="GG306" s="12"/>
      <c r="GH306" s="12"/>
      <c r="GI306" s="12"/>
      <c r="GJ306" s="12"/>
      <c r="GK306" s="12"/>
      <c r="GL306" s="12"/>
      <c r="GM306" s="12"/>
      <c r="GN306" s="12"/>
      <c r="GO306" s="12"/>
      <c r="GP306" s="12"/>
      <c r="GQ306" s="12"/>
      <c r="GR306" s="12"/>
      <c r="GS306" s="12"/>
      <c r="GT306" s="12"/>
      <c r="GU306" s="12"/>
      <c r="GV306" s="12"/>
      <c r="GW306" s="12"/>
      <c r="GX306" s="12"/>
      <c r="GY306" s="12"/>
      <c r="GZ306" s="12"/>
      <c r="HA306" s="12"/>
      <c r="HB306" s="12"/>
      <c r="HC306" s="12"/>
      <c r="HD306" s="12"/>
      <c r="HE306" s="12"/>
      <c r="HF306" s="12"/>
      <c r="HG306" s="12"/>
      <c r="HH306" s="12"/>
      <c r="HI306" s="12"/>
      <c r="HJ306" s="12"/>
      <c r="HK306" s="12"/>
      <c r="HL306" s="12"/>
      <c r="HM306" s="12"/>
      <c r="HN306" s="12"/>
      <c r="HO306" s="12"/>
      <c r="HP306" s="12"/>
      <c r="HQ306" s="12"/>
    </row>
    <row r="307" spans="1:225" ht="14.1" customHeight="1" x14ac:dyDescent="0.2">
      <c r="A307" s="33"/>
      <c r="B307" s="10"/>
      <c r="C307" s="7"/>
      <c r="D307" s="10"/>
      <c r="E307" s="10"/>
      <c r="F307" s="10"/>
      <c r="G307" s="10"/>
      <c r="H307" s="10"/>
      <c r="I307" s="10"/>
      <c r="J307" s="10"/>
      <c r="K307" s="10"/>
      <c r="L307" s="10"/>
      <c r="M307" s="10"/>
      <c r="N307" s="10"/>
      <c r="O307" s="10"/>
      <c r="P307" s="10"/>
      <c r="Q307" s="10"/>
      <c r="R307" s="45"/>
      <c r="S307" s="1069"/>
      <c r="T307" s="1070"/>
      <c r="U307" s="1070"/>
      <c r="V307" s="1070"/>
      <c r="W307" s="1070"/>
      <c r="X307" s="1070"/>
      <c r="Y307" s="1070"/>
      <c r="Z307" s="1070"/>
      <c r="AA307" s="1070"/>
      <c r="AB307" s="1070"/>
      <c r="AC307" s="1070"/>
      <c r="AD307" s="1070"/>
      <c r="AE307" s="1070"/>
      <c r="AF307" s="1070"/>
      <c r="AG307" s="1070"/>
      <c r="AH307" s="1070"/>
      <c r="AI307" s="1070"/>
      <c r="AJ307" s="1070"/>
      <c r="AK307" s="1070"/>
      <c r="AL307" s="1070"/>
      <c r="AM307" s="1070"/>
      <c r="AN307" s="1070"/>
      <c r="AO307" s="1070"/>
      <c r="AP307" s="1070"/>
      <c r="AQ307" s="1070"/>
      <c r="AR307" s="1070"/>
      <c r="AS307" s="1070"/>
      <c r="AT307" s="1070"/>
      <c r="AU307" s="1070"/>
      <c r="AV307" s="1070"/>
      <c r="AW307" s="1070"/>
      <c r="AX307" s="1070"/>
      <c r="AY307" s="1070"/>
      <c r="AZ307" s="1070"/>
      <c r="BA307" s="1070"/>
      <c r="BB307" s="1070"/>
      <c r="BC307" s="1070"/>
      <c r="BD307" s="1070"/>
      <c r="BE307" s="1070"/>
      <c r="BF307" s="1070"/>
      <c r="BG307" s="1070"/>
      <c r="BH307" s="1070"/>
      <c r="BI307" s="1070"/>
      <c r="BJ307" s="1070"/>
      <c r="BK307" s="1070"/>
      <c r="BL307" s="1070"/>
      <c r="BM307" s="1070"/>
      <c r="BN307" s="1070"/>
      <c r="BO307" s="1070"/>
      <c r="BP307" s="1070"/>
      <c r="BQ307" s="1070"/>
      <c r="BR307" s="1070"/>
      <c r="BS307" s="1070"/>
      <c r="BT307" s="1070"/>
      <c r="BU307" s="1070"/>
      <c r="BV307" s="1071"/>
      <c r="BW307" s="37"/>
      <c r="BX307" s="38"/>
      <c r="BY307" s="12"/>
      <c r="BZ307" s="12"/>
      <c r="CA307" s="12"/>
      <c r="CB307" s="12"/>
      <c r="CC307" s="12"/>
      <c r="CD307" s="12"/>
      <c r="CE307" s="12"/>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c r="DJ307" s="12"/>
      <c r="DK307" s="12"/>
      <c r="DL307" s="12"/>
      <c r="DM307" s="12"/>
      <c r="DN307" s="12"/>
      <c r="DO307" s="12"/>
      <c r="DP307" s="12"/>
      <c r="DQ307" s="12"/>
      <c r="DR307" s="12"/>
      <c r="DS307" s="12"/>
      <c r="DT307" s="12"/>
      <c r="DU307" s="12"/>
      <c r="DV307" s="12"/>
      <c r="DW307" s="12"/>
      <c r="DX307" s="12"/>
      <c r="DY307" s="12"/>
      <c r="DZ307" s="12"/>
      <c r="EA307" s="12"/>
      <c r="EB307" s="12"/>
      <c r="EC307" s="12"/>
      <c r="ED307" s="12"/>
      <c r="EE307" s="12"/>
      <c r="EF307" s="12"/>
      <c r="EG307" s="12"/>
      <c r="EH307" s="12"/>
      <c r="EI307" s="12"/>
      <c r="EJ307" s="12"/>
      <c r="EK307" s="12"/>
      <c r="EL307" s="12"/>
      <c r="EM307" s="12"/>
      <c r="EN307" s="12"/>
      <c r="EO307" s="12"/>
      <c r="EP307" s="12"/>
      <c r="EQ307" s="12"/>
      <c r="ER307" s="12"/>
      <c r="ES307" s="12"/>
      <c r="ET307" s="12"/>
      <c r="EU307" s="12"/>
      <c r="EV307" s="12"/>
      <c r="EW307" s="12"/>
      <c r="EX307" s="12"/>
      <c r="EY307" s="12"/>
      <c r="EZ307" s="12"/>
      <c r="FA307" s="12"/>
      <c r="FB307" s="12"/>
      <c r="FC307" s="12"/>
      <c r="FD307" s="12"/>
      <c r="FE307" s="12"/>
      <c r="FF307" s="12"/>
      <c r="FG307" s="12"/>
      <c r="FH307" s="12"/>
      <c r="FI307" s="12"/>
      <c r="FJ307" s="12"/>
      <c r="FK307" s="12"/>
      <c r="FL307" s="12"/>
      <c r="FM307" s="12"/>
      <c r="FN307" s="12"/>
      <c r="FO307" s="12"/>
      <c r="FP307" s="12"/>
      <c r="FQ307" s="12"/>
      <c r="FR307" s="12"/>
      <c r="FS307" s="12"/>
      <c r="FT307" s="12"/>
      <c r="FU307" s="12"/>
      <c r="FV307" s="12"/>
      <c r="FW307" s="12"/>
      <c r="FX307" s="12"/>
      <c r="FY307" s="12"/>
      <c r="FZ307" s="12"/>
      <c r="GA307" s="12"/>
      <c r="GB307" s="12"/>
      <c r="GC307" s="12"/>
      <c r="GD307" s="12"/>
      <c r="GE307" s="12"/>
      <c r="GF307" s="12"/>
      <c r="GG307" s="12"/>
      <c r="GH307" s="12"/>
      <c r="GI307" s="12"/>
      <c r="GJ307" s="12"/>
      <c r="GK307" s="12"/>
      <c r="GL307" s="12"/>
      <c r="GM307" s="12"/>
      <c r="GN307" s="12"/>
      <c r="GO307" s="12"/>
      <c r="GP307" s="12"/>
      <c r="GQ307" s="12"/>
      <c r="GR307" s="12"/>
      <c r="GS307" s="12"/>
      <c r="GT307" s="12"/>
      <c r="GU307" s="12"/>
      <c r="GV307" s="12"/>
      <c r="GW307" s="12"/>
      <c r="GX307" s="12"/>
      <c r="GY307" s="12"/>
      <c r="GZ307" s="12"/>
      <c r="HA307" s="12"/>
      <c r="HB307" s="12"/>
      <c r="HC307" s="12"/>
      <c r="HD307" s="12"/>
      <c r="HE307" s="12"/>
      <c r="HF307" s="12"/>
      <c r="HG307" s="12"/>
      <c r="HH307" s="12"/>
      <c r="HI307" s="12"/>
      <c r="HJ307" s="12"/>
      <c r="HK307" s="12"/>
      <c r="HL307" s="12"/>
      <c r="HM307" s="12"/>
      <c r="HN307" s="12"/>
      <c r="HO307" s="12"/>
      <c r="HP307" s="12"/>
      <c r="HQ307" s="12"/>
    </row>
    <row r="308" spans="1:225" ht="9" customHeight="1" x14ac:dyDescent="0.25">
      <c r="A308" s="150"/>
      <c r="B308" s="59"/>
      <c r="C308" s="7"/>
      <c r="D308" s="151"/>
      <c r="E308" s="151"/>
      <c r="F308" s="151"/>
      <c r="G308" s="151"/>
      <c r="H308" s="151"/>
      <c r="I308" s="151"/>
      <c r="J308" s="36"/>
      <c r="K308" s="10"/>
      <c r="L308" s="10"/>
      <c r="M308" s="10"/>
      <c r="N308" s="36"/>
      <c r="O308" s="10"/>
      <c r="P308" s="151"/>
      <c r="Q308" s="151"/>
      <c r="R308" s="153"/>
      <c r="S308" s="1072"/>
      <c r="T308" s="1073"/>
      <c r="U308" s="1073"/>
      <c r="V308" s="1073"/>
      <c r="W308" s="1073"/>
      <c r="X308" s="1073"/>
      <c r="Y308" s="1073"/>
      <c r="Z308" s="1073"/>
      <c r="AA308" s="1073"/>
      <c r="AB308" s="1073"/>
      <c r="AC308" s="1073"/>
      <c r="AD308" s="1073"/>
      <c r="AE308" s="1073"/>
      <c r="AF308" s="1073"/>
      <c r="AG308" s="1073"/>
      <c r="AH308" s="1073"/>
      <c r="AI308" s="1073"/>
      <c r="AJ308" s="1073"/>
      <c r="AK308" s="1073"/>
      <c r="AL308" s="1073"/>
      <c r="AM308" s="1073"/>
      <c r="AN308" s="1073"/>
      <c r="AO308" s="1073"/>
      <c r="AP308" s="1073"/>
      <c r="AQ308" s="1073"/>
      <c r="AR308" s="1073"/>
      <c r="AS308" s="1073"/>
      <c r="AT308" s="1073"/>
      <c r="AU308" s="1073"/>
      <c r="AV308" s="1073"/>
      <c r="AW308" s="1073"/>
      <c r="AX308" s="1073"/>
      <c r="AY308" s="1073"/>
      <c r="AZ308" s="1073"/>
      <c r="BA308" s="1073"/>
      <c r="BB308" s="1073"/>
      <c r="BC308" s="1073"/>
      <c r="BD308" s="1073"/>
      <c r="BE308" s="1073"/>
      <c r="BF308" s="1073"/>
      <c r="BG308" s="1073"/>
      <c r="BH308" s="1073"/>
      <c r="BI308" s="1073"/>
      <c r="BJ308" s="1073"/>
      <c r="BK308" s="1073"/>
      <c r="BL308" s="1073"/>
      <c r="BM308" s="1073"/>
      <c r="BN308" s="1073"/>
      <c r="BO308" s="1073"/>
      <c r="BP308" s="1073"/>
      <c r="BQ308" s="1073"/>
      <c r="BR308" s="1073"/>
      <c r="BS308" s="1073"/>
      <c r="BT308" s="1073"/>
      <c r="BU308" s="1073"/>
      <c r="BV308" s="1074"/>
      <c r="BW308" s="154"/>
      <c r="BX308" s="155"/>
      <c r="BY308" s="156"/>
      <c r="BZ308" s="156"/>
      <c r="CA308" s="12"/>
      <c r="CB308" s="12"/>
      <c r="CC308" s="12"/>
      <c r="CD308" s="12"/>
      <c r="CE308" s="12"/>
      <c r="CF308" s="12"/>
      <c r="CG308" s="12"/>
      <c r="CH308" s="12"/>
      <c r="CI308" s="12"/>
      <c r="CJ308" s="12"/>
      <c r="CK308" s="12"/>
      <c r="CL308" s="12"/>
      <c r="CM308" s="12"/>
      <c r="CN308" s="12"/>
      <c r="CO308" s="12"/>
      <c r="CP308" s="12"/>
      <c r="CQ308" s="12"/>
      <c r="CR308" s="12"/>
      <c r="CS308" s="12"/>
      <c r="CT308" s="12"/>
      <c r="CU308" s="12"/>
      <c r="CV308" s="12"/>
      <c r="CW308" s="12"/>
      <c r="CX308" s="12"/>
      <c r="CY308" s="12"/>
      <c r="CZ308" s="12"/>
      <c r="DA308" s="12"/>
      <c r="DB308" s="12"/>
      <c r="DC308" s="12"/>
      <c r="DD308" s="12"/>
      <c r="DE308" s="12"/>
      <c r="DF308" s="12"/>
      <c r="DG308" s="12"/>
      <c r="DH308" s="12"/>
      <c r="DI308" s="12"/>
      <c r="DJ308" s="12"/>
      <c r="DK308" s="12"/>
      <c r="DL308" s="12"/>
      <c r="DM308" s="12"/>
      <c r="DN308" s="12"/>
      <c r="DO308" s="12"/>
      <c r="DP308" s="12"/>
      <c r="DQ308" s="12"/>
      <c r="DR308" s="12"/>
      <c r="DS308" s="12"/>
      <c r="DT308" s="12"/>
      <c r="DU308" s="12"/>
      <c r="DV308" s="12"/>
      <c r="DW308" s="12"/>
      <c r="DX308" s="12"/>
      <c r="DY308" s="12"/>
      <c r="DZ308" s="12"/>
      <c r="EA308" s="12"/>
      <c r="EB308" s="12"/>
      <c r="EC308" s="12"/>
      <c r="ED308" s="12"/>
      <c r="EE308" s="12"/>
      <c r="EF308" s="12"/>
      <c r="EG308" s="12"/>
      <c r="EH308" s="12"/>
      <c r="EI308" s="12"/>
      <c r="EJ308" s="12"/>
      <c r="EK308" s="12"/>
      <c r="EL308" s="12"/>
      <c r="EM308" s="12"/>
      <c r="EN308" s="12"/>
      <c r="EO308" s="12"/>
      <c r="EP308" s="12"/>
      <c r="EQ308" s="12"/>
      <c r="ER308" s="12"/>
      <c r="ES308" s="12"/>
      <c r="ET308" s="12"/>
      <c r="EU308" s="12"/>
      <c r="EV308" s="12"/>
      <c r="EW308" s="12"/>
      <c r="EX308" s="12"/>
      <c r="EY308" s="12"/>
      <c r="EZ308" s="12"/>
      <c r="FA308" s="12"/>
      <c r="FB308" s="12"/>
      <c r="FC308" s="12"/>
      <c r="FD308" s="12"/>
      <c r="FE308" s="12"/>
      <c r="FF308" s="12"/>
      <c r="FG308" s="12"/>
      <c r="FH308" s="12"/>
      <c r="FI308" s="12"/>
      <c r="FJ308" s="12"/>
      <c r="FK308" s="12"/>
      <c r="FL308" s="12"/>
      <c r="FM308" s="12"/>
      <c r="FN308" s="12"/>
      <c r="FO308" s="12"/>
      <c r="FP308" s="12"/>
      <c r="FQ308" s="12"/>
      <c r="FR308" s="12"/>
      <c r="FS308" s="12"/>
      <c r="FT308" s="12"/>
      <c r="FU308" s="12"/>
      <c r="FV308" s="12"/>
      <c r="FW308" s="12"/>
      <c r="FX308" s="12"/>
      <c r="FY308" s="12"/>
      <c r="FZ308" s="12"/>
      <c r="GA308" s="12"/>
      <c r="GB308" s="12"/>
      <c r="GC308" s="12"/>
      <c r="GD308" s="12"/>
      <c r="GE308" s="12"/>
      <c r="GF308" s="12"/>
      <c r="GG308" s="12"/>
      <c r="GH308" s="12"/>
      <c r="GI308" s="12"/>
      <c r="GJ308" s="12"/>
      <c r="GK308" s="12"/>
      <c r="GL308" s="12"/>
      <c r="GM308" s="12"/>
      <c r="GN308" s="12"/>
      <c r="GO308" s="12"/>
      <c r="GP308" s="12"/>
      <c r="GQ308" s="12"/>
      <c r="GR308" s="12"/>
      <c r="GS308" s="12"/>
      <c r="GT308" s="12"/>
      <c r="GU308" s="12"/>
      <c r="GV308" s="12"/>
      <c r="GW308" s="12"/>
      <c r="GX308" s="12"/>
      <c r="GY308" s="12"/>
      <c r="GZ308" s="12"/>
      <c r="HA308" s="12"/>
      <c r="HB308" s="12"/>
      <c r="HC308" s="12"/>
      <c r="HD308" s="12"/>
      <c r="HE308" s="12"/>
      <c r="HF308" s="12"/>
      <c r="HG308" s="12"/>
      <c r="HH308" s="12"/>
      <c r="HI308" s="12"/>
      <c r="HJ308" s="12"/>
      <c r="HK308" s="12"/>
      <c r="HL308" s="12"/>
      <c r="HM308" s="12"/>
      <c r="HN308" s="12"/>
      <c r="HO308" s="12"/>
      <c r="HP308" s="12"/>
      <c r="HQ308" s="12"/>
    </row>
    <row r="309" spans="1:225" ht="17.100000000000001" customHeight="1" x14ac:dyDescent="0.25">
      <c r="A309" s="150"/>
      <c r="B309" s="59"/>
      <c r="C309" s="7"/>
      <c r="D309" s="151"/>
      <c r="E309" s="151"/>
      <c r="F309" s="151"/>
      <c r="G309" s="151"/>
      <c r="H309" s="151"/>
      <c r="I309" s="151"/>
      <c r="J309" s="36" t="s">
        <v>699</v>
      </c>
      <c r="K309" s="10"/>
      <c r="L309" s="10"/>
      <c r="M309" s="10"/>
      <c r="N309" s="36" t="s">
        <v>569</v>
      </c>
      <c r="O309" s="10"/>
      <c r="P309" s="151"/>
      <c r="Q309" s="151"/>
      <c r="R309" s="153"/>
      <c r="S309" s="157"/>
      <c r="T309" s="151"/>
      <c r="U309" s="151"/>
      <c r="V309" s="151"/>
      <c r="W309" s="151"/>
      <c r="X309" s="151"/>
      <c r="Y309" s="151"/>
      <c r="Z309" s="151"/>
      <c r="AA309" s="151"/>
      <c r="AB309" s="151"/>
      <c r="AC309" s="151"/>
      <c r="AD309" s="151"/>
      <c r="AE309" s="151"/>
      <c r="AF309" s="151"/>
      <c r="AG309" s="151"/>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c r="BI309" s="151"/>
      <c r="BJ309" s="151"/>
      <c r="BK309" s="151"/>
      <c r="BL309" s="151"/>
      <c r="BM309" s="151"/>
      <c r="BN309" s="151"/>
      <c r="BO309" s="151"/>
      <c r="BP309" s="151"/>
      <c r="BQ309" s="151"/>
      <c r="BR309" s="151"/>
      <c r="BS309" s="151"/>
      <c r="BT309" s="151"/>
      <c r="BU309" s="151"/>
      <c r="BV309" s="151"/>
      <c r="BW309" s="154"/>
      <c r="BX309" s="155"/>
      <c r="BY309" s="156"/>
      <c r="BZ309" s="156"/>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12"/>
      <c r="DP309" s="12"/>
      <c r="DQ309" s="12"/>
      <c r="DR309" s="12"/>
      <c r="DS309" s="12"/>
      <c r="DT309" s="12"/>
      <c r="DU309" s="12"/>
      <c r="DV309" s="12"/>
      <c r="DW309" s="12"/>
      <c r="DX309" s="12"/>
      <c r="DY309" s="12"/>
      <c r="DZ309" s="12"/>
      <c r="EA309" s="12"/>
      <c r="EB309" s="12"/>
      <c r="EC309" s="12"/>
      <c r="ED309" s="12"/>
      <c r="EE309" s="12"/>
      <c r="EF309" s="12"/>
      <c r="EG309" s="12"/>
      <c r="EH309" s="12"/>
      <c r="EI309" s="12"/>
      <c r="EJ309" s="12"/>
      <c r="EK309" s="12"/>
      <c r="EL309" s="12"/>
      <c r="EM309" s="12"/>
      <c r="EN309" s="12"/>
      <c r="EO309" s="12"/>
      <c r="EP309" s="12"/>
      <c r="EQ309" s="12"/>
      <c r="ER309" s="12"/>
      <c r="ES309" s="12"/>
      <c r="ET309" s="12"/>
      <c r="EU309" s="12"/>
      <c r="EV309" s="12"/>
      <c r="EW309" s="12"/>
      <c r="EX309" s="12"/>
      <c r="EY309" s="12"/>
      <c r="EZ309" s="12"/>
      <c r="FA309" s="12"/>
      <c r="FB309" s="12"/>
      <c r="FC309" s="12"/>
      <c r="FD309" s="12"/>
      <c r="FE309" s="12"/>
      <c r="FF309" s="12"/>
      <c r="FG309" s="12"/>
      <c r="FH309" s="12"/>
      <c r="FI309" s="12"/>
      <c r="FJ309" s="12"/>
      <c r="FK309" s="12"/>
      <c r="FL309" s="12"/>
      <c r="FM309" s="12"/>
      <c r="FN309" s="12"/>
      <c r="FO309" s="12"/>
      <c r="FP309" s="12"/>
      <c r="FQ309" s="12"/>
      <c r="FR309" s="12"/>
      <c r="FS309" s="12"/>
      <c r="FT309" s="12"/>
      <c r="FU309" s="12"/>
      <c r="FV309" s="12"/>
      <c r="FW309" s="12"/>
      <c r="FX309" s="12"/>
      <c r="FY309" s="12"/>
      <c r="FZ309" s="12"/>
      <c r="GA309" s="12"/>
      <c r="GB309" s="12"/>
      <c r="GC309" s="12"/>
      <c r="GD309" s="12"/>
      <c r="GE309" s="12"/>
      <c r="GF309" s="12"/>
      <c r="GG309" s="12"/>
      <c r="GH309" s="12"/>
      <c r="GI309" s="12"/>
      <c r="GJ309" s="12"/>
      <c r="GK309" s="12"/>
      <c r="GL309" s="12"/>
      <c r="GM309" s="12"/>
      <c r="GN309" s="12"/>
      <c r="GO309" s="12"/>
      <c r="GP309" s="12"/>
      <c r="GQ309" s="12"/>
      <c r="GR309" s="12"/>
      <c r="GS309" s="12"/>
      <c r="GT309" s="12"/>
      <c r="GU309" s="12"/>
      <c r="GV309" s="12"/>
      <c r="GW309" s="12"/>
      <c r="GX309" s="12"/>
      <c r="GY309" s="12"/>
      <c r="GZ309" s="12"/>
      <c r="HA309" s="12"/>
      <c r="HB309" s="12"/>
      <c r="HC309" s="12"/>
      <c r="HD309" s="12"/>
      <c r="HE309" s="12"/>
      <c r="HF309" s="12"/>
      <c r="HG309" s="12"/>
      <c r="HH309" s="12"/>
      <c r="HI309" s="12"/>
      <c r="HJ309" s="12"/>
      <c r="HK309" s="12"/>
      <c r="HL309" s="12"/>
      <c r="HM309" s="12"/>
      <c r="HN309" s="12"/>
      <c r="HO309" s="12"/>
      <c r="HP309" s="12"/>
      <c r="HQ309" s="12"/>
    </row>
    <row r="310" spans="1:225" ht="15" x14ac:dyDescent="0.2">
      <c r="A310" s="132"/>
      <c r="B310" s="8"/>
      <c r="C310" s="122" t="s">
        <v>737</v>
      </c>
      <c r="D310" s="8"/>
      <c r="E310" s="133"/>
      <c r="F310" s="8"/>
      <c r="G310" s="8"/>
      <c r="H310" s="8"/>
      <c r="I310" s="8"/>
      <c r="J310" s="45"/>
      <c r="K310" s="1019"/>
      <c r="L310" s="1020"/>
      <c r="M310" s="10"/>
      <c r="N310" s="1019" t="s">
        <v>857</v>
      </c>
      <c r="O310" s="1020"/>
      <c r="P310" s="8"/>
      <c r="Q310" s="8"/>
      <c r="R310" s="45" t="s">
        <v>724</v>
      </c>
      <c r="S310" s="10"/>
      <c r="T310" s="8"/>
      <c r="U310" s="8"/>
      <c r="V310" s="8"/>
      <c r="W310" s="8"/>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46"/>
    </row>
    <row r="311" spans="1:225" ht="21.95" customHeight="1" x14ac:dyDescent="0.4">
      <c r="A311" s="33"/>
      <c r="B311" s="10"/>
      <c r="C311" s="7"/>
      <c r="D311" s="10"/>
      <c r="E311" s="10"/>
      <c r="F311" s="10"/>
      <c r="G311" s="10"/>
      <c r="H311" s="158"/>
      <c r="I311" s="10"/>
      <c r="J311" s="10"/>
      <c r="K311" s="10"/>
      <c r="L311" s="10"/>
      <c r="M311" s="10"/>
      <c r="N311" s="152"/>
      <c r="O311" s="142" t="s">
        <v>647</v>
      </c>
      <c r="P311" s="10"/>
      <c r="Q311" s="142"/>
      <c r="R311" s="10"/>
      <c r="S311" s="142"/>
      <c r="T311" s="45" t="s">
        <v>810</v>
      </c>
      <c r="U311" s="124"/>
      <c r="V311" s="8"/>
      <c r="W311" s="10"/>
      <c r="X311" s="10"/>
      <c r="Y311" s="8"/>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46"/>
    </row>
    <row r="312" spans="1:225" ht="17.100000000000001" customHeight="1" x14ac:dyDescent="0.2">
      <c r="A312" s="33"/>
      <c r="B312" s="10"/>
      <c r="C312" s="7"/>
      <c r="D312" s="10"/>
      <c r="E312" s="10"/>
      <c r="F312" s="10"/>
      <c r="G312" s="143" t="s">
        <v>725</v>
      </c>
      <c r="H312" s="143"/>
      <c r="I312" s="143"/>
      <c r="J312" s="143"/>
      <c r="K312" s="143"/>
      <c r="L312" s="143"/>
      <c r="M312" s="143"/>
      <c r="N312" s="143"/>
      <c r="O312" s="143" t="s">
        <v>726</v>
      </c>
      <c r="P312" s="143"/>
      <c r="Q312" s="143"/>
      <c r="R312" s="143"/>
      <c r="S312" s="143"/>
      <c r="T312" s="79"/>
      <c r="U312" s="143"/>
      <c r="V312" s="159" t="s">
        <v>727</v>
      </c>
      <c r="W312" s="143"/>
      <c r="X312" s="143"/>
      <c r="Y312" s="143"/>
      <c r="Z312" s="143"/>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46"/>
    </row>
    <row r="313" spans="1:225" ht="14.1" customHeight="1" x14ac:dyDescent="0.2">
      <c r="A313" s="33"/>
      <c r="B313" s="10"/>
      <c r="C313" s="7"/>
      <c r="D313" s="10"/>
      <c r="E313" s="10"/>
      <c r="F313" s="10"/>
      <c r="G313" s="1066"/>
      <c r="H313" s="1067"/>
      <c r="I313" s="1067"/>
      <c r="J313" s="1067"/>
      <c r="K313" s="1067"/>
      <c r="L313" s="1068"/>
      <c r="M313" s="303"/>
      <c r="N313" s="303"/>
      <c r="O313" s="1066"/>
      <c r="P313" s="1067"/>
      <c r="Q313" s="1067"/>
      <c r="R313" s="1067"/>
      <c r="S313" s="1067"/>
      <c r="T313" s="1068"/>
      <c r="U313" s="303"/>
      <c r="V313" s="1066"/>
      <c r="W313" s="1067"/>
      <c r="X313" s="1067"/>
      <c r="Y313" s="1067"/>
      <c r="Z313" s="1067"/>
      <c r="AA313" s="1068"/>
      <c r="AB313" s="143"/>
      <c r="AC313" s="143" t="s">
        <v>728</v>
      </c>
      <c r="AD313" s="143"/>
      <c r="AE313" s="143"/>
      <c r="AF313" s="143"/>
      <c r="AG313" s="143" t="s">
        <v>729</v>
      </c>
      <c r="AH313" s="143"/>
      <c r="AI313" s="185" t="s">
        <v>730</v>
      </c>
      <c r="AJ313" s="143"/>
      <c r="AK313" s="143"/>
      <c r="AL313" s="143"/>
      <c r="AM313" s="143"/>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46"/>
    </row>
    <row r="314" spans="1:225" ht="14.1" customHeight="1" x14ac:dyDescent="0.2">
      <c r="A314" s="33"/>
      <c r="B314" s="10"/>
      <c r="C314" s="7"/>
      <c r="D314" s="10"/>
      <c r="E314" s="10"/>
      <c r="F314" s="10"/>
      <c r="G314" s="1066"/>
      <c r="H314" s="1067"/>
      <c r="I314" s="1067"/>
      <c r="J314" s="1067"/>
      <c r="K314" s="1067"/>
      <c r="L314" s="1068"/>
      <c r="M314" s="303"/>
      <c r="N314" s="303"/>
      <c r="O314" s="1066"/>
      <c r="P314" s="1067"/>
      <c r="Q314" s="1067"/>
      <c r="R314" s="1067"/>
      <c r="S314" s="1067"/>
      <c r="T314" s="1068"/>
      <c r="U314" s="303"/>
      <c r="V314" s="1066"/>
      <c r="W314" s="1067"/>
      <c r="X314" s="1067"/>
      <c r="Y314" s="1067"/>
      <c r="Z314" s="1067"/>
      <c r="AA314" s="1068"/>
      <c r="AB314" s="143"/>
      <c r="AC314" s="143" t="s">
        <v>728</v>
      </c>
      <c r="AD314" s="143"/>
      <c r="AE314" s="143"/>
      <c r="AF314" s="143"/>
      <c r="AG314" s="143" t="s">
        <v>594</v>
      </c>
      <c r="AH314" s="143"/>
      <c r="AI314" s="346" t="s">
        <v>731</v>
      </c>
      <c r="AJ314" s="143"/>
      <c r="AK314" s="143"/>
      <c r="AL314" s="143"/>
      <c r="AM314" s="143"/>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46"/>
    </row>
    <row r="315" spans="1:225" ht="3" customHeight="1" x14ac:dyDescent="0.2">
      <c r="A315" s="33"/>
      <c r="B315" s="10"/>
      <c r="C315" s="7"/>
      <c r="D315" s="10"/>
      <c r="E315" s="10"/>
      <c r="F315" s="10"/>
      <c r="G315" s="10"/>
      <c r="H315" s="10"/>
      <c r="I315" s="10"/>
      <c r="J315" s="10"/>
      <c r="K315" s="8"/>
      <c r="L315" s="10"/>
      <c r="M315" s="10"/>
      <c r="N315" s="10"/>
      <c r="O315" s="10"/>
      <c r="P315" s="10"/>
      <c r="Q315" s="10"/>
      <c r="R315" s="10"/>
      <c r="S315" s="10"/>
      <c r="T315" s="7"/>
      <c r="U315" s="7"/>
      <c r="V315" s="10"/>
      <c r="W315" s="10"/>
      <c r="X315" s="10"/>
      <c r="Y315" s="10"/>
      <c r="Z315" s="10"/>
      <c r="AA315" s="7"/>
      <c r="AB315" s="7"/>
      <c r="AC315" s="8"/>
      <c r="AD315" s="7"/>
      <c r="AE315" s="7"/>
      <c r="AF315" s="7"/>
      <c r="AG315" s="160"/>
      <c r="AH315" s="7"/>
      <c r="AI315" s="8"/>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46"/>
    </row>
    <row r="316" spans="1:225" ht="15.75" x14ac:dyDescent="0.25">
      <c r="A316" s="33"/>
      <c r="B316" s="1065" t="s">
        <v>738</v>
      </c>
      <c r="C316" s="1065"/>
      <c r="D316" s="1065"/>
      <c r="E316" s="161" t="s">
        <v>811</v>
      </c>
      <c r="F316" s="10"/>
      <c r="G316" s="10"/>
      <c r="H316" s="10"/>
      <c r="I316" s="10"/>
      <c r="J316" s="10"/>
      <c r="K316" s="10"/>
      <c r="L316" s="10"/>
      <c r="M316" s="10"/>
      <c r="N316" s="10"/>
      <c r="O316" s="10"/>
      <c r="P316" s="10"/>
      <c r="Q316" s="10"/>
      <c r="R316" s="10"/>
      <c r="S316" s="10"/>
      <c r="T316" s="7"/>
      <c r="U316" s="7"/>
      <c r="V316" s="10"/>
      <c r="W316" s="10"/>
      <c r="X316" s="10"/>
      <c r="Y316" s="10"/>
      <c r="Z316" s="10"/>
      <c r="AA316" s="7"/>
      <c r="AB316" s="7"/>
      <c r="AC316" s="8"/>
      <c r="AD316" s="7"/>
      <c r="AE316" s="7"/>
      <c r="AF316" s="7"/>
      <c r="AG316" s="160"/>
      <c r="AH316" s="7"/>
      <c r="AI316" s="8"/>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46"/>
    </row>
    <row r="317" spans="1:225" ht="15.75" x14ac:dyDescent="0.25">
      <c r="A317" s="33"/>
      <c r="B317" s="10"/>
      <c r="C317" s="10"/>
      <c r="D317" s="10"/>
      <c r="E317" s="161" t="s">
        <v>733</v>
      </c>
      <c r="F317" s="10"/>
      <c r="G317" s="10"/>
      <c r="H317" s="10"/>
      <c r="I317" s="10"/>
      <c r="J317" s="10"/>
      <c r="K317" s="10"/>
      <c r="L317" s="10"/>
      <c r="M317" s="10"/>
      <c r="N317" s="10"/>
      <c r="O317" s="10"/>
      <c r="P317" s="10"/>
      <c r="Q317" s="10"/>
      <c r="R317" s="10"/>
      <c r="S317" s="10"/>
      <c r="T317" s="7"/>
      <c r="U317" s="7"/>
      <c r="V317" s="10"/>
      <c r="W317" s="10"/>
      <c r="X317" s="10"/>
      <c r="Y317" s="10"/>
      <c r="Z317" s="10"/>
      <c r="AA317" s="7"/>
      <c r="AB317" s="7"/>
      <c r="AC317" s="8"/>
      <c r="AD317" s="7"/>
      <c r="AE317" s="7"/>
      <c r="AF317" s="7"/>
      <c r="AG317" s="160"/>
      <c r="AH317" s="7"/>
      <c r="AI317" s="8"/>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46"/>
    </row>
    <row r="318" spans="1:225" ht="15.75" x14ac:dyDescent="0.25">
      <c r="A318" s="33"/>
      <c r="B318" s="10"/>
      <c r="C318" s="10"/>
      <c r="D318" s="10"/>
      <c r="E318" s="133"/>
      <c r="F318" s="10"/>
      <c r="G318" s="10"/>
      <c r="H318" s="10"/>
      <c r="I318" s="162"/>
      <c r="J318" s="1075" t="s">
        <v>568</v>
      </c>
      <c r="K318" s="1076"/>
      <c r="L318" s="1076"/>
      <c r="M318" s="10"/>
      <c r="N318" s="36" t="s">
        <v>569</v>
      </c>
      <c r="O318" s="36"/>
      <c r="P318" s="10"/>
      <c r="Q318" s="10"/>
      <c r="R318" s="161" t="s">
        <v>734</v>
      </c>
      <c r="S318" s="10"/>
      <c r="T318" s="7"/>
      <c r="U318" s="7"/>
      <c r="V318" s="10"/>
      <c r="W318" s="10"/>
      <c r="X318" s="10"/>
      <c r="Y318" s="10"/>
      <c r="Z318" s="10"/>
      <c r="AA318" s="7"/>
      <c r="AB318" s="7"/>
      <c r="AC318" s="8"/>
      <c r="AD318" s="7"/>
      <c r="AE318" s="7"/>
      <c r="AF318" s="7"/>
      <c r="AG318" s="160"/>
      <c r="AH318" s="7"/>
      <c r="AI318" s="8"/>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46"/>
    </row>
    <row r="319" spans="1:225" ht="15.95" customHeight="1" x14ac:dyDescent="0.2">
      <c r="A319" s="33"/>
      <c r="B319" s="10"/>
      <c r="C319" s="10"/>
      <c r="D319" s="10"/>
      <c r="E319" s="10"/>
      <c r="F319" s="10"/>
      <c r="G319" s="10"/>
      <c r="H319" s="10"/>
      <c r="I319" s="10"/>
      <c r="J319" s="1038"/>
      <c r="K319" s="1039"/>
      <c r="L319" s="8"/>
      <c r="M319" s="8"/>
      <c r="N319" s="1019" t="s">
        <v>857</v>
      </c>
      <c r="O319" s="1020"/>
      <c r="P319" s="10"/>
      <c r="Q319" s="148" t="s">
        <v>735</v>
      </c>
      <c r="R319" s="10"/>
      <c r="S319" s="10"/>
      <c r="T319" s="10"/>
      <c r="U319" s="7"/>
      <c r="V319" s="10"/>
      <c r="W319" s="10"/>
      <c r="X319" s="10"/>
      <c r="Y319" s="10"/>
      <c r="Z319" s="10"/>
      <c r="AA319" s="7"/>
      <c r="AB319" s="7"/>
      <c r="AC319" s="8"/>
      <c r="AD319" s="7"/>
      <c r="AE319" s="7"/>
      <c r="AF319" s="7"/>
      <c r="AG319" s="160"/>
      <c r="AH319" s="7"/>
      <c r="AI319" s="8"/>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46"/>
    </row>
    <row r="320" spans="1:225" ht="15.95" customHeight="1" x14ac:dyDescent="0.2">
      <c r="A320" s="33"/>
      <c r="B320" s="10"/>
      <c r="C320" s="10"/>
      <c r="D320" s="10"/>
      <c r="E320" s="10"/>
      <c r="F320" s="10"/>
      <c r="G320" s="10"/>
      <c r="H320" s="10"/>
      <c r="I320" s="10"/>
      <c r="J320" s="1038"/>
      <c r="K320" s="1039"/>
      <c r="L320" s="8"/>
      <c r="M320" s="8"/>
      <c r="N320" s="1019" t="s">
        <v>857</v>
      </c>
      <c r="O320" s="1020"/>
      <c r="P320" s="10"/>
      <c r="Q320" s="163" t="s">
        <v>736</v>
      </c>
      <c r="R320" s="10"/>
      <c r="S320" s="10"/>
      <c r="T320" s="10"/>
      <c r="U320" s="7"/>
      <c r="V320" s="10"/>
      <c r="W320" s="10"/>
      <c r="X320" s="10"/>
      <c r="Y320" s="10"/>
      <c r="Z320" s="10"/>
      <c r="AA320" s="7"/>
      <c r="AB320" s="7"/>
      <c r="AC320" s="8"/>
      <c r="AD320" s="7"/>
      <c r="AE320" s="7"/>
      <c r="AF320" s="7"/>
      <c r="AG320" s="160"/>
      <c r="AH320" s="7"/>
      <c r="AI320" s="8"/>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46"/>
    </row>
    <row r="321" spans="1:80" ht="15.95" customHeight="1" x14ac:dyDescent="0.2">
      <c r="A321" s="33"/>
      <c r="B321" s="10"/>
      <c r="C321" s="10"/>
      <c r="D321" s="10"/>
      <c r="E321" s="10"/>
      <c r="F321" s="10"/>
      <c r="G321" s="10"/>
      <c r="H321" s="10"/>
      <c r="I321" s="10"/>
      <c r="J321" s="1038" t="s">
        <v>857</v>
      </c>
      <c r="K321" s="1039"/>
      <c r="L321" s="8"/>
      <c r="M321" s="8"/>
      <c r="N321" s="1019"/>
      <c r="O321" s="1020"/>
      <c r="P321" s="10"/>
      <c r="Q321" s="148" t="s">
        <v>585</v>
      </c>
      <c r="R321" s="10"/>
      <c r="S321" s="10"/>
      <c r="T321" s="10"/>
      <c r="U321" s="7"/>
      <c r="V321" s="10"/>
      <c r="W321" s="10"/>
      <c r="X321" s="10"/>
      <c r="Y321" s="10"/>
      <c r="Z321" s="10"/>
      <c r="AA321" s="7"/>
      <c r="AB321" s="7"/>
      <c r="AC321" s="8"/>
      <c r="AD321" s="7"/>
      <c r="AE321" s="7"/>
      <c r="AF321" s="7"/>
      <c r="AG321" s="160"/>
      <c r="AH321" s="7"/>
      <c r="AI321" s="8"/>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46"/>
    </row>
    <row r="322" spans="1:80" ht="15.95" customHeight="1" x14ac:dyDescent="0.2">
      <c r="A322" s="33"/>
      <c r="B322" s="10"/>
      <c r="C322" s="10"/>
      <c r="D322" s="10"/>
      <c r="E322" s="10"/>
      <c r="F322" s="10"/>
      <c r="G322" s="10"/>
      <c r="H322" s="10"/>
      <c r="I322" s="10"/>
      <c r="J322" s="1038"/>
      <c r="K322" s="1039"/>
      <c r="L322" s="8"/>
      <c r="M322" s="8"/>
      <c r="N322" s="1019" t="s">
        <v>857</v>
      </c>
      <c r="O322" s="1020"/>
      <c r="P322" s="10"/>
      <c r="Q322" s="148" t="s">
        <v>587</v>
      </c>
      <c r="R322" s="10"/>
      <c r="S322" s="10"/>
      <c r="T322" s="10"/>
      <c r="U322" s="7"/>
      <c r="V322" s="10"/>
      <c r="W322" s="10"/>
      <c r="X322" s="10"/>
      <c r="Y322" s="10"/>
      <c r="Z322" s="10"/>
      <c r="AA322" s="7"/>
      <c r="AB322" s="7"/>
      <c r="AC322" s="8"/>
      <c r="AD322" s="7"/>
      <c r="AE322" s="7"/>
      <c r="AF322" s="7"/>
      <c r="AG322" s="160"/>
      <c r="AH322" s="7"/>
      <c r="AI322" s="8"/>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46"/>
    </row>
    <row r="323" spans="1:80" ht="8.1" customHeight="1" x14ac:dyDescent="0.2">
      <c r="A323" s="33"/>
      <c r="B323" s="133"/>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46"/>
    </row>
    <row r="324" spans="1:80" ht="21" customHeight="1" x14ac:dyDescent="0.25">
      <c r="A324" s="33"/>
      <c r="B324" s="1065" t="s">
        <v>740</v>
      </c>
      <c r="C324" s="1065"/>
      <c r="D324" s="1065"/>
      <c r="E324" s="161" t="s">
        <v>812</v>
      </c>
      <c r="F324" s="165"/>
      <c r="G324" s="10"/>
      <c r="H324" s="10"/>
      <c r="I324" s="10"/>
      <c r="J324" s="36"/>
      <c r="K324" s="10"/>
      <c r="L324" s="10"/>
      <c r="M324" s="10"/>
      <c r="N324" s="36"/>
      <c r="O324" s="10"/>
      <c r="P324" s="10"/>
      <c r="Q324" s="10"/>
      <c r="R324" s="58"/>
      <c r="S324" s="10"/>
      <c r="T324" s="7"/>
      <c r="U324" s="7"/>
      <c r="V324" s="10"/>
      <c r="W324" s="10"/>
      <c r="X324" s="10"/>
      <c r="Y324" s="10"/>
      <c r="Z324" s="10"/>
      <c r="AA324" s="7"/>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46"/>
    </row>
    <row r="325" spans="1:80" ht="15.95" customHeight="1" x14ac:dyDescent="0.25">
      <c r="A325" s="33"/>
      <c r="B325" s="164"/>
      <c r="C325" s="164"/>
      <c r="D325" s="164"/>
      <c r="E325" s="133"/>
      <c r="F325" s="165"/>
      <c r="G325" s="10"/>
      <c r="H325" s="10"/>
      <c r="I325" s="10"/>
      <c r="J325" s="1038"/>
      <c r="K325" s="1039"/>
      <c r="L325" t="s">
        <v>568</v>
      </c>
      <c r="M325"/>
      <c r="N325"/>
      <c r="O325" s="1038" t="s">
        <v>857</v>
      </c>
      <c r="P325" s="1039"/>
      <c r="Q325" s="10" t="s">
        <v>569</v>
      </c>
      <c r="R325" s="58"/>
      <c r="S325" s="10"/>
      <c r="T325" s="7"/>
      <c r="U325" s="7"/>
      <c r="V325" s="10"/>
      <c r="W325" s="10"/>
      <c r="X325" s="10"/>
      <c r="Y325" s="10"/>
      <c r="Z325" s="10"/>
      <c r="AA325" s="7"/>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46"/>
    </row>
    <row r="326" spans="1:80" ht="6" customHeight="1" x14ac:dyDescent="0.2">
      <c r="A326" s="33"/>
      <c r="B326" s="7"/>
      <c r="C326" s="7"/>
      <c r="D326" s="7"/>
      <c r="E326" s="10"/>
      <c r="F326" s="10"/>
      <c r="G326" s="10"/>
      <c r="H326" s="10"/>
      <c r="I326" s="10"/>
      <c r="J326" s="10"/>
      <c r="K326" s="10"/>
      <c r="L326" s="48"/>
      <c r="M326" s="10"/>
      <c r="N326" s="10"/>
      <c r="O326" s="10"/>
      <c r="P326" s="7"/>
      <c r="Q326" s="10"/>
      <c r="R326" s="10"/>
      <c r="S326" s="10"/>
      <c r="T326" s="10"/>
      <c r="U326" s="10"/>
      <c r="V326" s="7"/>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8"/>
      <c r="BB326" s="8"/>
      <c r="BC326" s="8"/>
      <c r="BD326" s="8"/>
      <c r="BE326" s="8"/>
      <c r="BF326" s="10"/>
      <c r="BG326" s="10"/>
      <c r="BH326" s="10"/>
      <c r="BI326" s="10"/>
      <c r="BJ326" s="10"/>
      <c r="BK326" s="10"/>
      <c r="BL326" s="10"/>
      <c r="BM326" s="10"/>
      <c r="BN326" s="10"/>
      <c r="BO326" s="10"/>
      <c r="BP326" s="10"/>
      <c r="BQ326" s="10"/>
      <c r="BR326" s="10"/>
      <c r="BS326" s="10"/>
      <c r="BT326" s="10"/>
      <c r="BU326" s="10"/>
      <c r="BV326" s="10"/>
      <c r="BW326" s="10"/>
      <c r="BX326" s="46"/>
    </row>
    <row r="327" spans="1:80" ht="21" customHeight="1" x14ac:dyDescent="0.35">
      <c r="A327" s="166"/>
      <c r="B327" s="982" t="s">
        <v>743</v>
      </c>
      <c r="C327" s="982"/>
      <c r="D327" s="982"/>
      <c r="E327" s="165" t="s">
        <v>480</v>
      </c>
      <c r="G327" s="143"/>
      <c r="H327" s="168"/>
      <c r="I327" s="143"/>
      <c r="J327" s="79"/>
      <c r="K327" s="143"/>
      <c r="L327" s="143"/>
      <c r="M327" s="143"/>
      <c r="N327" s="143"/>
      <c r="O327" s="143"/>
      <c r="P327" s="143"/>
      <c r="Q327" s="143"/>
      <c r="R327" s="79"/>
      <c r="S327" s="79"/>
      <c r="T327" s="143"/>
      <c r="U327" s="143"/>
      <c r="V327" s="151"/>
      <c r="W327" s="151"/>
      <c r="X327" s="151"/>
      <c r="Y327" s="151"/>
      <c r="Z327" s="151"/>
      <c r="AA327" s="151"/>
      <c r="AB327" s="151"/>
      <c r="AC327" s="151"/>
      <c r="AD327" s="151"/>
      <c r="AE327" s="151"/>
      <c r="AF327" s="151"/>
      <c r="AG327" s="151"/>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c r="BI327" s="151"/>
      <c r="BJ327" s="151"/>
      <c r="BK327" s="151"/>
      <c r="BL327" s="151"/>
      <c r="BM327" s="151"/>
      <c r="BN327" s="151"/>
      <c r="BO327" s="151"/>
      <c r="BP327" s="151"/>
      <c r="BQ327" s="151"/>
      <c r="BR327" s="151"/>
      <c r="BS327" s="151"/>
      <c r="BT327" s="151"/>
      <c r="BU327" s="151"/>
      <c r="BV327" s="151"/>
      <c r="BW327" s="10"/>
      <c r="BX327" s="46"/>
      <c r="BY327" s="10"/>
      <c r="BZ327" s="10"/>
    </row>
    <row r="328" spans="1:80" ht="15.95" customHeight="1" x14ac:dyDescent="0.35">
      <c r="A328" s="166"/>
      <c r="B328" s="164"/>
      <c r="C328" s="164"/>
      <c r="D328" s="164"/>
      <c r="E328" s="165" t="s">
        <v>489</v>
      </c>
      <c r="G328" s="143"/>
      <c r="H328" s="168"/>
      <c r="I328" s="143"/>
      <c r="J328" s="79"/>
      <c r="K328" s="143"/>
      <c r="L328" s="143"/>
      <c r="M328" s="143"/>
      <c r="N328" s="143"/>
      <c r="O328" s="143"/>
      <c r="P328" s="143"/>
      <c r="Q328" s="143"/>
      <c r="R328" s="79"/>
      <c r="S328" s="79"/>
      <c r="T328" s="143"/>
      <c r="U328" s="143"/>
      <c r="V328" s="151"/>
      <c r="W328" s="151"/>
      <c r="X328" s="151"/>
      <c r="Y328" s="151"/>
      <c r="Z328" s="151"/>
      <c r="AA328" s="151"/>
      <c r="AB328" s="151"/>
      <c r="AC328" s="151"/>
      <c r="AD328" s="151"/>
      <c r="AE328" s="151"/>
      <c r="AF328" s="151"/>
      <c r="AG328" s="151"/>
      <c r="AH328" s="151"/>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c r="BI328" s="151"/>
      <c r="BJ328" s="151"/>
      <c r="BK328" s="151"/>
      <c r="BL328" s="151"/>
      <c r="BM328" s="151"/>
      <c r="BN328" s="151"/>
      <c r="BO328" s="151"/>
      <c r="BP328" s="151"/>
      <c r="BQ328" s="151"/>
      <c r="BR328" s="151"/>
      <c r="BS328" s="151"/>
      <c r="BT328" s="151"/>
      <c r="BU328" s="151"/>
      <c r="BV328" s="151"/>
      <c r="BW328" s="10"/>
      <c r="BX328" s="46"/>
      <c r="BY328" s="10"/>
      <c r="BZ328" s="10"/>
      <c r="CB328" s="13"/>
    </row>
    <row r="329" spans="1:80" ht="15" customHeight="1" x14ac:dyDescent="0.2">
      <c r="A329" s="33"/>
      <c r="B329" s="7"/>
      <c r="C329" s="7"/>
      <c r="D329" s="7"/>
      <c r="E329" s="143"/>
      <c r="F329" s="143"/>
      <c r="G329" s="143"/>
      <c r="H329" s="1038"/>
      <c r="I329" s="1039"/>
      <c r="J329" s="2" t="s">
        <v>488</v>
      </c>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10"/>
      <c r="BW329" s="10"/>
      <c r="BX329" s="46"/>
      <c r="BY329" s="10"/>
      <c r="BZ329" s="10"/>
      <c r="CB329" s="13"/>
    </row>
    <row r="330" spans="1:80" ht="15" customHeight="1" x14ac:dyDescent="0.2">
      <c r="A330" s="33"/>
      <c r="B330" s="7"/>
      <c r="C330" s="7"/>
      <c r="D330" s="7"/>
      <c r="E330" s="143"/>
      <c r="F330" s="143"/>
      <c r="G330" s="143"/>
      <c r="H330" s="1038" t="s">
        <v>857</v>
      </c>
      <c r="I330" s="1039"/>
      <c r="J330" s="2" t="s">
        <v>73</v>
      </c>
      <c r="M330" s="2"/>
      <c r="N330" s="2"/>
      <c r="O330" s="143"/>
      <c r="P330" s="143"/>
      <c r="Q330" s="2"/>
      <c r="R330" s="249"/>
      <c r="S330" s="249"/>
      <c r="T330" s="249"/>
      <c r="U330" s="249"/>
      <c r="V330" s="249"/>
      <c r="W330" s="249"/>
      <c r="X330" s="249"/>
      <c r="Y330" s="249"/>
      <c r="Z330" s="249"/>
      <c r="AA330" s="249"/>
      <c r="AB330" s="249"/>
      <c r="AC330" s="249"/>
      <c r="AD330" s="249"/>
      <c r="AE330" s="249"/>
      <c r="AF330" s="249"/>
      <c r="AG330" s="249"/>
      <c r="AH330" s="249"/>
      <c r="AI330" s="249"/>
      <c r="AJ330" s="249"/>
      <c r="AK330" s="249"/>
      <c r="AL330" s="249"/>
      <c r="AM330" s="249"/>
      <c r="AN330" s="249"/>
      <c r="AO330" s="249"/>
      <c r="AP330" s="249"/>
      <c r="AQ330" s="249"/>
      <c r="AR330" s="249"/>
      <c r="AS330" s="249"/>
      <c r="AT330" s="249"/>
      <c r="AU330" s="249"/>
      <c r="AV330" s="249"/>
      <c r="AW330" s="249"/>
      <c r="AX330" s="249"/>
      <c r="AY330" s="249"/>
      <c r="AZ330" s="249"/>
      <c r="BA330" s="249"/>
      <c r="BB330" s="249"/>
      <c r="BC330" s="249"/>
      <c r="BD330" s="249"/>
      <c r="BE330" s="249"/>
      <c r="BF330" s="249"/>
      <c r="BG330" s="249"/>
      <c r="BH330" s="249"/>
      <c r="BI330" s="249"/>
      <c r="BJ330" s="249"/>
      <c r="BK330" s="249"/>
      <c r="BL330" s="249"/>
      <c r="BM330" s="249"/>
      <c r="BN330" s="249"/>
      <c r="BO330" s="249"/>
      <c r="BP330" s="249"/>
      <c r="BQ330" s="249"/>
      <c r="BR330" s="249"/>
      <c r="BS330" s="2"/>
      <c r="BT330" s="10"/>
      <c r="BU330" s="10"/>
      <c r="BV330" s="10"/>
      <c r="BW330" s="10"/>
      <c r="BX330" s="46"/>
      <c r="BY330" s="10"/>
      <c r="BZ330" s="10"/>
    </row>
    <row r="331" spans="1:80" ht="15" customHeight="1" x14ac:dyDescent="0.2">
      <c r="A331" s="33"/>
      <c r="B331" s="7"/>
      <c r="C331" s="7"/>
      <c r="D331" s="7"/>
      <c r="E331" s="143"/>
      <c r="F331" s="143"/>
      <c r="G331" s="143"/>
      <c r="H331" s="1038"/>
      <c r="I331" s="1039"/>
      <c r="J331" s="2" t="s">
        <v>490</v>
      </c>
      <c r="M331" s="143"/>
      <c r="N331" s="143"/>
      <c r="O331" s="143"/>
      <c r="P331" s="143"/>
      <c r="Q331" s="555"/>
      <c r="R331" s="249"/>
      <c r="S331" s="249"/>
      <c r="T331" s="249"/>
      <c r="U331" s="249"/>
      <c r="V331" s="249"/>
      <c r="W331" s="249"/>
      <c r="X331" s="249"/>
      <c r="Y331" s="249"/>
      <c r="Z331" s="249"/>
      <c r="AA331" s="249"/>
      <c r="AB331" s="249"/>
      <c r="AC331" s="249"/>
      <c r="AD331" s="249"/>
      <c r="AE331" s="249"/>
      <c r="AF331" s="249"/>
      <c r="AG331" s="249"/>
      <c r="AH331" s="249"/>
      <c r="AI331" s="249"/>
      <c r="AJ331" s="249"/>
      <c r="AK331" s="249"/>
      <c r="AL331" s="249"/>
      <c r="AM331" s="249"/>
      <c r="AN331" s="249"/>
      <c r="AO331" s="249"/>
      <c r="AP331" s="249"/>
      <c r="AQ331" s="249"/>
      <c r="AR331" s="249"/>
      <c r="AS331" s="249"/>
      <c r="AT331" s="249"/>
      <c r="AU331" s="249"/>
      <c r="AV331" s="249"/>
      <c r="AW331" s="249"/>
      <c r="AX331" s="249"/>
      <c r="AY331" s="249"/>
      <c r="AZ331" s="249"/>
      <c r="BA331" s="249"/>
      <c r="BB331" s="249"/>
      <c r="BC331" s="249"/>
      <c r="BD331" s="249"/>
      <c r="BE331" s="249"/>
      <c r="BF331" s="249"/>
      <c r="BG331" s="249"/>
      <c r="BH331" s="249"/>
      <c r="BI331" s="249"/>
      <c r="BJ331" s="249"/>
      <c r="BK331" s="249"/>
      <c r="BL331" s="249"/>
      <c r="BM331" s="249"/>
      <c r="BN331" s="249"/>
      <c r="BO331" s="249"/>
      <c r="BP331" s="249"/>
      <c r="BQ331" s="249"/>
      <c r="BR331" s="249"/>
      <c r="BS331" s="2"/>
      <c r="BT331" s="10"/>
      <c r="BU331" s="10"/>
      <c r="BV331" s="10"/>
      <c r="BW331" s="10"/>
      <c r="BX331" s="46"/>
      <c r="BY331" s="10"/>
      <c r="BZ331" s="10"/>
    </row>
    <row r="332" spans="1:80" ht="27" customHeight="1" x14ac:dyDescent="0.2">
      <c r="A332" s="33"/>
      <c r="B332" s="7"/>
      <c r="C332" s="7"/>
      <c r="D332" s="7"/>
      <c r="E332" s="143"/>
      <c r="F332" s="143"/>
      <c r="G332" s="143"/>
      <c r="H332" s="143"/>
      <c r="I332" s="143"/>
      <c r="J332" s="143"/>
      <c r="K332" s="143"/>
      <c r="L332" s="556" t="s">
        <v>504</v>
      </c>
      <c r="M332" s="1059"/>
      <c r="N332" s="1060"/>
      <c r="O332" s="1060"/>
      <c r="P332" s="1060"/>
      <c r="Q332" s="1060"/>
      <c r="R332" s="1060"/>
      <c r="S332" s="1060"/>
      <c r="T332" s="1060"/>
      <c r="U332" s="1060"/>
      <c r="V332" s="1060"/>
      <c r="W332" s="1060"/>
      <c r="X332" s="1060"/>
      <c r="Y332" s="1060"/>
      <c r="Z332" s="1060"/>
      <c r="AA332" s="1060"/>
      <c r="AB332" s="1060"/>
      <c r="AC332" s="1060"/>
      <c r="AD332" s="1060"/>
      <c r="AE332" s="1060"/>
      <c r="AF332" s="1060"/>
      <c r="AG332" s="1060"/>
      <c r="AH332" s="1060"/>
      <c r="AI332" s="1060"/>
      <c r="AJ332" s="1060"/>
      <c r="AK332" s="1060"/>
      <c r="AL332" s="1060"/>
      <c r="AM332" s="1060"/>
      <c r="AN332" s="1060"/>
      <c r="AO332" s="1060"/>
      <c r="AP332" s="1060"/>
      <c r="AQ332" s="1060"/>
      <c r="AR332" s="1060"/>
      <c r="AS332" s="1060"/>
      <c r="AT332" s="1060"/>
      <c r="AU332" s="1060"/>
      <c r="AV332" s="1060"/>
      <c r="AW332" s="1060"/>
      <c r="AX332" s="1060"/>
      <c r="AY332" s="1060"/>
      <c r="AZ332" s="1060"/>
      <c r="BA332" s="1060"/>
      <c r="BB332" s="1060"/>
      <c r="BC332" s="1060"/>
      <c r="BD332" s="1060"/>
      <c r="BE332" s="1060"/>
      <c r="BF332" s="1060"/>
      <c r="BG332" s="1060"/>
      <c r="BH332" s="1060"/>
      <c r="BI332" s="1060"/>
      <c r="BJ332" s="1060"/>
      <c r="BK332" s="1060"/>
      <c r="BL332" s="1060"/>
      <c r="BM332" s="1060"/>
      <c r="BN332" s="1060"/>
      <c r="BO332" s="1060"/>
      <c r="BP332" s="1061"/>
      <c r="BQ332" s="249"/>
      <c r="BR332" s="249"/>
      <c r="BS332" s="2"/>
      <c r="BT332" s="10"/>
      <c r="BU332" s="10"/>
      <c r="BV332" s="10"/>
      <c r="BW332" s="10"/>
      <c r="BX332" s="46"/>
      <c r="BY332" s="10"/>
      <c r="BZ332" s="10"/>
    </row>
    <row r="333" spans="1:80" ht="3" customHeight="1" x14ac:dyDescent="0.25">
      <c r="A333" s="33"/>
      <c r="B333" s="7"/>
      <c r="C333" s="7"/>
      <c r="D333" s="7"/>
      <c r="E333" s="143"/>
      <c r="F333" s="143"/>
      <c r="G333" s="174"/>
      <c r="H333" s="143"/>
      <c r="I333" s="143"/>
      <c r="J333" s="143"/>
      <c r="K333" s="143"/>
      <c r="L333" s="143"/>
      <c r="M333" s="1062"/>
      <c r="N333" s="1063"/>
      <c r="O333" s="1063"/>
      <c r="P333" s="1063"/>
      <c r="Q333" s="1063"/>
      <c r="R333" s="1063"/>
      <c r="S333" s="1063"/>
      <c r="T333" s="1063"/>
      <c r="U333" s="1063"/>
      <c r="V333" s="1063"/>
      <c r="W333" s="1063"/>
      <c r="X333" s="1063"/>
      <c r="Y333" s="1063"/>
      <c r="Z333" s="1063"/>
      <c r="AA333" s="1063"/>
      <c r="AB333" s="1063"/>
      <c r="AC333" s="1063"/>
      <c r="AD333" s="1063"/>
      <c r="AE333" s="1063"/>
      <c r="AF333" s="1063"/>
      <c r="AG333" s="1063"/>
      <c r="AH333" s="1063"/>
      <c r="AI333" s="1063"/>
      <c r="AJ333" s="1063"/>
      <c r="AK333" s="1063"/>
      <c r="AL333" s="1063"/>
      <c r="AM333" s="1063"/>
      <c r="AN333" s="1063"/>
      <c r="AO333" s="1063"/>
      <c r="AP333" s="1063"/>
      <c r="AQ333" s="1063"/>
      <c r="AR333" s="1063"/>
      <c r="AS333" s="1063"/>
      <c r="AT333" s="1063"/>
      <c r="AU333" s="1063"/>
      <c r="AV333" s="1063"/>
      <c r="AW333" s="1063"/>
      <c r="AX333" s="1063"/>
      <c r="AY333" s="1063"/>
      <c r="AZ333" s="1063"/>
      <c r="BA333" s="1063"/>
      <c r="BB333" s="1063"/>
      <c r="BC333" s="1063"/>
      <c r="BD333" s="1063"/>
      <c r="BE333" s="1063"/>
      <c r="BF333" s="1063"/>
      <c r="BG333" s="1063"/>
      <c r="BH333" s="1063"/>
      <c r="BI333" s="1063"/>
      <c r="BJ333" s="1063"/>
      <c r="BK333" s="1063"/>
      <c r="BL333" s="1063"/>
      <c r="BM333" s="1063"/>
      <c r="BN333" s="1063"/>
      <c r="BO333" s="1063"/>
      <c r="BP333" s="1064"/>
      <c r="BQ333" s="39"/>
      <c r="BR333" s="39"/>
      <c r="BS333" s="39"/>
      <c r="BT333" s="39"/>
      <c r="BU333" s="39"/>
      <c r="BV333" s="39"/>
      <c r="BW333" s="10"/>
      <c r="BX333" s="46"/>
      <c r="BY333" s="10"/>
      <c r="BZ333" s="10"/>
    </row>
    <row r="334" spans="1:80" ht="3.95" customHeight="1" x14ac:dyDescent="0.2">
      <c r="A334" s="33"/>
      <c r="B334" s="7"/>
      <c r="C334" s="7"/>
      <c r="D334" s="7"/>
      <c r="E334" s="143"/>
      <c r="F334" s="143"/>
      <c r="G334" s="143"/>
      <c r="H334" s="143"/>
      <c r="I334" s="143"/>
      <c r="J334" s="143"/>
      <c r="K334" s="143"/>
      <c r="L334" s="143"/>
      <c r="M334" s="143"/>
      <c r="N334" s="143"/>
      <c r="O334" s="143"/>
      <c r="P334" s="143"/>
      <c r="Q334" s="143"/>
      <c r="R334" s="143"/>
      <c r="S334" s="143"/>
      <c r="T334" s="175"/>
      <c r="U334" s="143"/>
      <c r="V334" s="8"/>
      <c r="W334" s="10"/>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c r="BC334" s="39"/>
      <c r="BD334" s="39"/>
      <c r="BE334" s="39"/>
      <c r="BF334" s="39"/>
      <c r="BG334" s="39"/>
      <c r="BH334" s="39"/>
      <c r="BI334" s="39"/>
      <c r="BJ334" s="39"/>
      <c r="BK334" s="39"/>
      <c r="BL334" s="39"/>
      <c r="BM334" s="39"/>
      <c r="BN334" s="39"/>
      <c r="BO334" s="39"/>
      <c r="BP334" s="39"/>
      <c r="BQ334" s="39"/>
      <c r="BR334" s="39"/>
      <c r="BS334" s="39"/>
      <c r="BT334" s="39"/>
      <c r="BU334" s="39"/>
      <c r="BV334" s="39"/>
      <c r="BW334" s="10"/>
      <c r="BX334" s="46"/>
      <c r="BY334" s="10"/>
      <c r="BZ334" s="10"/>
    </row>
    <row r="335" spans="1:80" ht="3.95" customHeight="1" x14ac:dyDescent="0.2">
      <c r="A335" s="33"/>
      <c r="B335" s="7"/>
      <c r="C335" s="7"/>
      <c r="D335" s="7"/>
      <c r="E335" s="143"/>
      <c r="F335" s="143"/>
      <c r="G335" s="143"/>
      <c r="H335" s="143"/>
      <c r="I335" s="143"/>
      <c r="J335" s="143"/>
      <c r="K335" s="143"/>
      <c r="L335" s="143"/>
      <c r="M335" s="143"/>
      <c r="N335" s="143"/>
      <c r="O335" s="143"/>
      <c r="P335" s="143"/>
      <c r="Q335" s="143"/>
      <c r="R335" s="143"/>
      <c r="S335" s="143"/>
      <c r="T335" s="175"/>
      <c r="U335" s="143"/>
      <c r="V335" s="8"/>
      <c r="W335" s="10"/>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39"/>
      <c r="BS335" s="39"/>
      <c r="BT335" s="39"/>
      <c r="BU335" s="39"/>
      <c r="BV335" s="39"/>
      <c r="BW335" s="10"/>
      <c r="BX335" s="46"/>
      <c r="BY335" s="10"/>
      <c r="BZ335" s="10"/>
    </row>
    <row r="336" spans="1:80" ht="21" customHeight="1" x14ac:dyDescent="0.2">
      <c r="A336" s="176" t="str">
        <f>A46</f>
        <v xml:space="preserve">© 2013, Barry Associates, LLC </v>
      </c>
      <c r="B336" s="130"/>
      <c r="C336" s="130"/>
      <c r="D336" s="130"/>
      <c r="E336" s="172"/>
      <c r="F336" s="172"/>
      <c r="G336" s="172"/>
      <c r="H336" s="172"/>
      <c r="I336" s="172"/>
      <c r="J336" s="172"/>
      <c r="K336" s="172"/>
      <c r="L336" s="172"/>
      <c r="M336" s="172"/>
      <c r="N336" s="172"/>
      <c r="O336" s="172"/>
      <c r="P336" s="172"/>
      <c r="Q336" s="172"/>
      <c r="R336" s="172"/>
      <c r="S336" s="172"/>
      <c r="T336" s="171"/>
      <c r="U336" s="172"/>
      <c r="V336" s="93"/>
      <c r="W336" s="50"/>
      <c r="X336" s="173"/>
      <c r="Y336" s="173"/>
      <c r="Z336" s="173"/>
      <c r="AA336" s="173"/>
      <c r="AB336" s="173"/>
      <c r="AC336" s="173"/>
      <c r="AD336" s="173"/>
      <c r="AE336" s="173"/>
      <c r="AF336" s="173"/>
      <c r="AG336" s="173"/>
      <c r="AH336" s="173"/>
      <c r="AI336" s="173"/>
      <c r="AJ336" s="173"/>
      <c r="AK336" s="173"/>
      <c r="AL336" s="173"/>
      <c r="AM336" s="173"/>
      <c r="AN336" s="173"/>
      <c r="AO336" s="173"/>
      <c r="AP336" s="173"/>
      <c r="AQ336" s="173"/>
      <c r="AR336" s="173"/>
      <c r="AS336" s="173"/>
      <c r="AT336" s="173"/>
      <c r="AU336" s="173"/>
      <c r="AV336" s="173"/>
      <c r="AW336" s="173"/>
      <c r="AX336" s="173"/>
      <c r="AY336" s="173"/>
      <c r="AZ336" s="173"/>
      <c r="BA336" s="173"/>
      <c r="BB336" s="173"/>
      <c r="BC336" s="173"/>
      <c r="BD336" s="173"/>
      <c r="BE336" s="173"/>
      <c r="BF336" s="173"/>
      <c r="BG336" s="173"/>
      <c r="BH336" s="173"/>
      <c r="BI336" s="173"/>
      <c r="BJ336" s="173"/>
      <c r="BK336" s="173"/>
      <c r="BL336" s="173"/>
      <c r="BM336" s="173"/>
      <c r="BN336" s="173"/>
      <c r="BO336" s="173"/>
      <c r="BP336" s="173"/>
      <c r="BQ336" s="173"/>
      <c r="BR336" s="173"/>
      <c r="BS336" s="173"/>
      <c r="BT336" s="173"/>
      <c r="BU336" s="173"/>
      <c r="BV336" s="173"/>
      <c r="BW336" s="50"/>
      <c r="BX336" s="53"/>
      <c r="BY336" s="10"/>
      <c r="BZ336" s="10"/>
    </row>
    <row r="337" spans="1:78" ht="15.95" customHeight="1" x14ac:dyDescent="0.2">
      <c r="A337" s="177" t="str">
        <f>A2</f>
        <v>OHIO PROVIDER RESOURCE ASSOCIATION</v>
      </c>
      <c r="B337" s="131"/>
      <c r="C337" s="131"/>
      <c r="D337" s="131"/>
      <c r="E337" s="178"/>
      <c r="F337" s="178"/>
      <c r="G337" s="178"/>
      <c r="H337" s="178"/>
      <c r="I337" s="178"/>
      <c r="J337" s="178"/>
      <c r="K337" s="178"/>
      <c r="L337" s="178"/>
      <c r="M337" s="178"/>
      <c r="N337" s="178"/>
      <c r="O337" s="178"/>
      <c r="P337" s="178"/>
      <c r="Q337" s="178"/>
      <c r="R337" s="178"/>
      <c r="S337" s="178"/>
      <c r="T337" s="179"/>
      <c r="U337" s="178"/>
      <c r="V337" s="99"/>
      <c r="W337" s="31"/>
      <c r="X337" s="180"/>
      <c r="Y337" s="180"/>
      <c r="Z337" s="180"/>
      <c r="AA337" s="180"/>
      <c r="AB337" s="180"/>
      <c r="AC337" s="180"/>
      <c r="AD337" s="180"/>
      <c r="AE337" s="180"/>
      <c r="AF337" s="180"/>
      <c r="AG337" s="180"/>
      <c r="AH337" s="180"/>
      <c r="AI337" s="180"/>
      <c r="AJ337" s="180"/>
      <c r="AK337" s="180"/>
      <c r="AL337" s="180"/>
      <c r="AM337" s="180"/>
      <c r="AN337" s="180"/>
      <c r="AO337" s="180"/>
      <c r="AP337" s="180"/>
      <c r="AQ337" s="180"/>
      <c r="AR337" s="180"/>
      <c r="AS337" s="180"/>
      <c r="AT337" s="180"/>
      <c r="AU337" s="180"/>
      <c r="AV337" s="180"/>
      <c r="AW337" s="180"/>
      <c r="AX337" s="180"/>
      <c r="AY337" s="180"/>
      <c r="AZ337" s="180"/>
      <c r="BA337" s="180"/>
      <c r="BB337" s="180"/>
      <c r="BC337" s="180"/>
      <c r="BD337" s="180"/>
      <c r="BE337" s="180"/>
      <c r="BF337" s="180"/>
      <c r="BG337" s="180"/>
      <c r="BH337" s="180"/>
      <c r="BI337" s="180"/>
      <c r="BJ337" s="180"/>
      <c r="BK337" s="180"/>
      <c r="BL337" s="180"/>
      <c r="BM337" s="180"/>
      <c r="BN337" s="180"/>
      <c r="BO337" s="180"/>
      <c r="BP337" s="180"/>
      <c r="BQ337" s="180"/>
      <c r="BR337" s="180"/>
      <c r="BS337" s="180"/>
      <c r="BT337" s="180"/>
      <c r="BU337" s="180"/>
      <c r="BV337" s="180"/>
      <c r="BW337" s="31"/>
      <c r="BX337" s="32"/>
      <c r="BY337" s="10"/>
      <c r="BZ337" s="10"/>
    </row>
    <row r="338" spans="1:78" ht="14.1" customHeight="1" x14ac:dyDescent="0.2">
      <c r="A338" s="181" t="str">
        <f>A3</f>
        <v>2013 COMPENSATION &amp; BENEFIT SURVEY</v>
      </c>
      <c r="B338" s="7"/>
      <c r="C338" s="7"/>
      <c r="D338" s="7"/>
      <c r="E338" s="143"/>
      <c r="F338" s="143"/>
      <c r="G338" s="143"/>
      <c r="H338" s="143"/>
      <c r="I338" s="143"/>
      <c r="J338" s="143"/>
      <c r="K338" s="143"/>
      <c r="L338" s="143"/>
      <c r="M338" s="143"/>
      <c r="N338" s="143"/>
      <c r="O338" s="143"/>
      <c r="P338" s="143"/>
      <c r="Q338" s="143"/>
      <c r="R338" s="143"/>
      <c r="S338" s="143"/>
      <c r="T338" s="175"/>
      <c r="U338" s="143"/>
      <c r="V338" s="8"/>
      <c r="W338" s="10"/>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39"/>
      <c r="BA338" s="39"/>
      <c r="BB338" s="39"/>
      <c r="BC338" s="39"/>
      <c r="BD338" s="39"/>
      <c r="BE338" s="39"/>
      <c r="BF338" s="39"/>
      <c r="BG338" s="39"/>
      <c r="BH338" s="39"/>
      <c r="BI338" s="39"/>
      <c r="BJ338" s="39"/>
      <c r="BK338" s="39"/>
      <c r="BL338" s="39"/>
      <c r="BM338" s="39"/>
      <c r="BN338" s="39"/>
      <c r="BO338" s="39"/>
      <c r="BP338" s="39"/>
      <c r="BQ338" s="39"/>
      <c r="BR338" s="39"/>
      <c r="BS338" s="39"/>
      <c r="BT338" s="39"/>
      <c r="BU338" s="39"/>
      <c r="BV338" s="39"/>
      <c r="BW338" s="10"/>
      <c r="BX338" s="46"/>
      <c r="BY338" s="10"/>
      <c r="BZ338" s="10"/>
    </row>
    <row r="339" spans="1:78" ht="14.1" customHeight="1" x14ac:dyDescent="0.2">
      <c r="A339" s="71" t="s">
        <v>818</v>
      </c>
      <c r="B339" s="7"/>
      <c r="C339" s="7"/>
      <c r="D339" s="7"/>
      <c r="E339" s="143"/>
      <c r="F339" s="143"/>
      <c r="G339" s="143"/>
      <c r="H339" s="143"/>
      <c r="I339" s="143"/>
      <c r="J339" s="143"/>
      <c r="K339" s="143"/>
      <c r="L339" s="143"/>
      <c r="M339" s="143"/>
      <c r="N339" s="143"/>
      <c r="O339" s="143"/>
      <c r="P339" s="143"/>
      <c r="Q339" s="143"/>
      <c r="R339" s="143"/>
      <c r="S339" s="143"/>
      <c r="T339" s="175"/>
      <c r="U339" s="143"/>
      <c r="V339" s="8"/>
      <c r="W339" s="10"/>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39"/>
      <c r="BU339" s="39"/>
      <c r="BV339" s="39"/>
      <c r="BW339" s="10"/>
      <c r="BX339" s="46"/>
      <c r="BY339" s="10"/>
      <c r="BZ339" s="10"/>
    </row>
    <row r="340" spans="1:78" ht="15.95" customHeight="1" x14ac:dyDescent="0.2">
      <c r="A340" s="33"/>
      <c r="B340" s="7"/>
      <c r="C340" s="7"/>
      <c r="D340" s="7"/>
      <c r="E340" s="143"/>
      <c r="F340" s="143"/>
      <c r="G340" s="143"/>
      <c r="H340" s="143"/>
      <c r="I340" s="143"/>
      <c r="J340" s="143"/>
      <c r="K340" s="143"/>
      <c r="L340" s="143"/>
      <c r="M340" s="143"/>
      <c r="N340" s="143"/>
      <c r="O340" s="143"/>
      <c r="P340" s="143"/>
      <c r="Q340" s="143"/>
      <c r="R340" s="143"/>
      <c r="S340" s="143"/>
      <c r="T340" s="175"/>
      <c r="U340" s="143"/>
      <c r="V340" s="8"/>
      <c r="W340" s="10"/>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10"/>
      <c r="BX340" s="46"/>
      <c r="BY340" s="10"/>
      <c r="BZ340" s="10"/>
    </row>
    <row r="341" spans="1:78" ht="21" customHeight="1" x14ac:dyDescent="0.25">
      <c r="A341" s="33"/>
      <c r="B341" s="7"/>
      <c r="C341" s="7"/>
      <c r="D341" s="7"/>
      <c r="E341" s="143"/>
      <c r="F341" s="10"/>
      <c r="G341" s="1056" t="s">
        <v>696</v>
      </c>
      <c r="H341" s="1057"/>
      <c r="I341" s="1057"/>
      <c r="J341" s="1057"/>
      <c r="K341" s="1057"/>
      <c r="L341" s="1057"/>
      <c r="M341" s="1057"/>
      <c r="N341" s="1057"/>
      <c r="O341" s="1057"/>
      <c r="P341" s="1058"/>
      <c r="Q341" s="10"/>
      <c r="R341" s="123" t="s">
        <v>706</v>
      </c>
      <c r="S341" s="10"/>
      <c r="T341" s="8"/>
      <c r="U341" s="10"/>
      <c r="V341" s="10"/>
      <c r="W341" s="10"/>
      <c r="X341" s="10"/>
      <c r="Y341" s="10"/>
      <c r="Z341" s="10"/>
      <c r="AA341" s="10"/>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39"/>
      <c r="BU341" s="39"/>
      <c r="BV341" s="39"/>
      <c r="BW341" s="10"/>
      <c r="BX341" s="46"/>
      <c r="BY341" s="10"/>
      <c r="BZ341" s="10"/>
    </row>
    <row r="342" spans="1:78" ht="21" customHeight="1" x14ac:dyDescent="0.2">
      <c r="A342" s="33"/>
      <c r="B342" s="7"/>
      <c r="C342" s="7"/>
      <c r="D342" s="7"/>
      <c r="E342" s="143"/>
      <c r="F342" s="143"/>
      <c r="G342" s="143"/>
      <c r="H342" s="143"/>
      <c r="I342" s="143"/>
      <c r="J342" s="143"/>
      <c r="K342" s="143"/>
      <c r="L342" s="143"/>
      <c r="M342" s="143"/>
      <c r="N342" s="143"/>
      <c r="O342" s="143"/>
      <c r="P342" s="143"/>
      <c r="Q342" s="143"/>
      <c r="R342" s="143"/>
      <c r="S342" s="143"/>
      <c r="T342" s="175"/>
      <c r="U342" s="143"/>
      <c r="V342" s="8"/>
      <c r="W342" s="10"/>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39"/>
      <c r="BU342" s="39"/>
      <c r="BV342" s="39"/>
      <c r="BW342" s="10"/>
      <c r="BX342" s="46"/>
      <c r="BY342" s="10"/>
      <c r="BZ342" s="10"/>
    </row>
    <row r="343" spans="1:78" ht="15" customHeight="1" x14ac:dyDescent="0.25">
      <c r="A343" s="33"/>
      <c r="B343" s="982" t="s">
        <v>749</v>
      </c>
      <c r="C343" s="982"/>
      <c r="D343" s="982"/>
      <c r="E343" s="143"/>
      <c r="F343" s="167" t="s">
        <v>741</v>
      </c>
      <c r="G343" s="143"/>
      <c r="H343" s="168"/>
      <c r="I343" s="143"/>
      <c r="J343" s="79"/>
      <c r="K343" s="143"/>
      <c r="L343" s="143"/>
      <c r="M343" s="143"/>
      <c r="N343" s="143"/>
      <c r="O343" s="143"/>
      <c r="P343" s="143"/>
      <c r="Q343" s="143"/>
      <c r="R343" s="79"/>
      <c r="S343" s="79"/>
      <c r="T343" s="143"/>
      <c r="U343" s="143"/>
      <c r="V343" s="151"/>
      <c r="W343" s="151"/>
      <c r="X343" s="151"/>
      <c r="Y343" s="151"/>
      <c r="Z343" s="151"/>
      <c r="AA343" s="151"/>
      <c r="AB343" s="151"/>
      <c r="AC343" s="151"/>
      <c r="AD343" s="151"/>
      <c r="AE343" s="151"/>
      <c r="AF343" s="151"/>
      <c r="AG343" s="151"/>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c r="BI343" s="151"/>
      <c r="BJ343" s="151"/>
      <c r="BK343" s="151"/>
      <c r="BL343" s="151"/>
      <c r="BM343" s="151"/>
      <c r="BN343" s="151"/>
      <c r="BO343" s="151"/>
      <c r="BP343" s="151"/>
      <c r="BQ343" s="151"/>
      <c r="BR343" s="151"/>
      <c r="BS343" s="151"/>
      <c r="BT343" s="151"/>
      <c r="BU343" s="151"/>
      <c r="BV343" s="10"/>
      <c r="BW343" s="10"/>
      <c r="BX343" s="46"/>
      <c r="BY343" s="10"/>
      <c r="BZ343" s="10"/>
    </row>
    <row r="344" spans="1:78" ht="18.95" customHeight="1" x14ac:dyDescent="0.25">
      <c r="A344" s="33"/>
      <c r="B344" s="7"/>
      <c r="C344" s="7"/>
      <c r="D344" s="7"/>
      <c r="E344" s="143"/>
      <c r="F344" s="143"/>
      <c r="G344" s="143"/>
      <c r="H344" s="143"/>
      <c r="I344" s="143"/>
      <c r="J344" s="1019" t="s">
        <v>857</v>
      </c>
      <c r="K344" s="1020"/>
      <c r="L344" s="143" t="s">
        <v>568</v>
      </c>
      <c r="M344" s="143"/>
      <c r="N344" s="143"/>
      <c r="O344" s="143"/>
      <c r="P344" s="1019"/>
      <c r="Q344" s="1020"/>
      <c r="R344" s="143" t="s">
        <v>569</v>
      </c>
      <c r="S344" s="143"/>
      <c r="T344" s="182" t="s">
        <v>813</v>
      </c>
      <c r="U344" s="143"/>
      <c r="V344" s="8"/>
      <c r="W344" s="10"/>
      <c r="X344" s="39"/>
      <c r="Y344" s="17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c r="BX344" s="46"/>
      <c r="BY344" s="10"/>
      <c r="BZ344" s="10"/>
    </row>
    <row r="345" spans="1:78" ht="15" customHeight="1" x14ac:dyDescent="0.2">
      <c r="A345" s="33"/>
      <c r="B345" s="7"/>
      <c r="C345" s="7"/>
      <c r="D345" s="7"/>
      <c r="E345" s="143"/>
      <c r="F345" s="143"/>
      <c r="G345" s="143"/>
      <c r="H345" s="143"/>
      <c r="I345" s="143"/>
      <c r="J345" s="143"/>
      <c r="K345" s="143"/>
      <c r="L345" s="143"/>
      <c r="M345" s="143"/>
      <c r="N345" s="143"/>
      <c r="O345" s="143"/>
      <c r="P345" s="143"/>
      <c r="Q345" s="143"/>
      <c r="R345" s="143"/>
      <c r="S345" s="143"/>
      <c r="T345" s="175"/>
      <c r="U345" s="143"/>
      <c r="V345" s="183"/>
      <c r="W345" s="10"/>
      <c r="X345" s="124" t="s">
        <v>742</v>
      </c>
      <c r="Y345" s="17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46"/>
      <c r="BY345" s="10"/>
      <c r="BZ345" s="10"/>
    </row>
    <row r="346" spans="1:78" ht="15.95" customHeight="1" x14ac:dyDescent="0.2">
      <c r="A346" s="33"/>
      <c r="B346" s="7"/>
      <c r="C346" s="7"/>
      <c r="D346" s="7"/>
      <c r="E346" s="143"/>
      <c r="F346" s="143"/>
      <c r="G346" s="143"/>
      <c r="H346" s="143"/>
      <c r="I346" s="143"/>
      <c r="J346" s="143"/>
      <c r="K346" s="143"/>
      <c r="L346" s="143"/>
      <c r="M346" s="143"/>
      <c r="N346" s="143"/>
      <c r="O346" s="143"/>
      <c r="P346" s="143"/>
      <c r="Q346" s="143"/>
      <c r="R346" s="143"/>
      <c r="S346" s="143"/>
      <c r="T346" s="175"/>
      <c r="U346" s="143"/>
      <c r="V346" s="8"/>
      <c r="W346" s="10"/>
      <c r="X346" s="1040" t="s">
        <v>857</v>
      </c>
      <c r="Y346" s="1041"/>
      <c r="Z346" s="10" t="s">
        <v>568</v>
      </c>
      <c r="AA346" s="10"/>
      <c r="AB346" s="10"/>
      <c r="AC346" s="10"/>
      <c r="AD346" s="1040"/>
      <c r="AE346" s="1041"/>
      <c r="AF346" s="10" t="s">
        <v>569</v>
      </c>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46"/>
      <c r="BY346" s="10"/>
      <c r="BZ346" s="10"/>
    </row>
    <row r="347" spans="1:78" ht="21.95" customHeight="1" x14ac:dyDescent="0.25">
      <c r="A347" s="33"/>
      <c r="B347" s="7"/>
      <c r="C347" s="7"/>
      <c r="D347" s="7"/>
      <c r="E347" s="143"/>
      <c r="F347" s="143"/>
      <c r="G347" s="143"/>
      <c r="H347" s="143"/>
      <c r="I347" s="143"/>
      <c r="J347" s="143"/>
      <c r="K347" s="143"/>
      <c r="L347" s="143"/>
      <c r="M347" s="143"/>
      <c r="N347" s="143"/>
      <c r="O347" s="143"/>
      <c r="P347" s="143"/>
      <c r="Q347" s="143"/>
      <c r="R347" s="143"/>
      <c r="S347" s="143"/>
      <c r="T347" s="175"/>
      <c r="U347" s="143"/>
      <c r="V347" s="8"/>
      <c r="W347" s="10"/>
      <c r="X347" s="182" t="s">
        <v>814</v>
      </c>
      <c r="Y347" s="9"/>
      <c r="AA347" s="10"/>
      <c r="AB347" s="10"/>
      <c r="AC347" s="10"/>
      <c r="AD347" s="9"/>
      <c r="AE347" s="9"/>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46"/>
      <c r="BY347" s="10"/>
      <c r="BZ347" s="10"/>
    </row>
    <row r="348" spans="1:78" ht="15.95" customHeight="1" x14ac:dyDescent="0.2">
      <c r="A348" s="33"/>
      <c r="B348" s="7"/>
      <c r="C348" s="7"/>
      <c r="D348" s="7"/>
      <c r="E348" s="143"/>
      <c r="F348" s="143"/>
      <c r="G348" s="143"/>
      <c r="H348" s="143"/>
      <c r="I348" s="143"/>
      <c r="J348" s="143"/>
      <c r="K348" s="143"/>
      <c r="L348" s="143"/>
      <c r="M348" s="143"/>
      <c r="N348" s="143"/>
      <c r="O348" s="143"/>
      <c r="P348" s="143"/>
      <c r="Q348" s="143"/>
      <c r="R348" s="143"/>
      <c r="S348" s="143"/>
      <c r="T348" s="175"/>
      <c r="U348" s="143"/>
      <c r="V348" s="8"/>
      <c r="W348" s="10"/>
      <c r="X348" s="9"/>
      <c r="Y348" s="9"/>
      <c r="Z348" s="10"/>
      <c r="AA348" s="10"/>
      <c r="AB348" s="1042" t="s">
        <v>870</v>
      </c>
      <c r="AC348" s="1043"/>
      <c r="AD348" s="1043"/>
      <c r="AE348" s="1043"/>
      <c r="AF348" s="1043"/>
      <c r="AG348" s="1043"/>
      <c r="AH348" s="1043"/>
      <c r="AI348" s="1043"/>
      <c r="AJ348" s="1043"/>
      <c r="AK348" s="1043"/>
      <c r="AL348" s="1043"/>
      <c r="AM348" s="1043"/>
      <c r="AN348" s="1043"/>
      <c r="AO348" s="1043"/>
      <c r="AP348" s="1043"/>
      <c r="AQ348" s="1043"/>
      <c r="AR348" s="1043"/>
      <c r="AS348" s="1043"/>
      <c r="AT348" s="1043"/>
      <c r="AU348" s="1043"/>
      <c r="AV348" s="1043"/>
      <c r="AW348" s="1043"/>
      <c r="AX348" s="1043"/>
      <c r="AY348" s="1043"/>
      <c r="AZ348" s="1043"/>
      <c r="BA348" s="1043"/>
      <c r="BB348" s="1043"/>
      <c r="BC348" s="1043"/>
      <c r="BD348" s="1043"/>
      <c r="BE348" s="1043"/>
      <c r="BF348" s="1043"/>
      <c r="BG348" s="1043"/>
      <c r="BH348" s="1043"/>
      <c r="BI348" s="1043"/>
      <c r="BJ348" s="1043"/>
      <c r="BK348" s="1043"/>
      <c r="BL348" s="1043"/>
      <c r="BM348" s="1043"/>
      <c r="BN348" s="1043"/>
      <c r="BO348" s="1043"/>
      <c r="BP348" s="1043"/>
      <c r="BQ348" s="1043"/>
      <c r="BR348" s="1043"/>
      <c r="BS348" s="1044"/>
      <c r="BT348" s="10"/>
      <c r="BU348" s="10"/>
      <c r="BV348" s="10"/>
      <c r="BW348" s="10"/>
      <c r="BX348" s="46"/>
      <c r="BY348" s="10"/>
      <c r="BZ348" s="10"/>
    </row>
    <row r="349" spans="1:78" ht="15.95" customHeight="1" x14ac:dyDescent="0.2">
      <c r="A349" s="33"/>
      <c r="B349" s="7"/>
      <c r="C349" s="7"/>
      <c r="D349" s="7"/>
      <c r="E349" s="143"/>
      <c r="F349" s="143"/>
      <c r="G349" s="143"/>
      <c r="H349" s="143"/>
      <c r="I349" s="143"/>
      <c r="J349" s="143"/>
      <c r="K349" s="143"/>
      <c r="L349" s="143"/>
      <c r="M349" s="143"/>
      <c r="N349" s="143"/>
      <c r="O349" s="143"/>
      <c r="P349" s="143"/>
      <c r="Q349" s="143"/>
      <c r="R349" s="143"/>
      <c r="S349" s="143"/>
      <c r="T349" s="175"/>
      <c r="U349" s="143"/>
      <c r="V349" s="8"/>
      <c r="W349" s="10"/>
      <c r="X349" s="9"/>
      <c r="Y349" s="9"/>
      <c r="Z349" s="10"/>
      <c r="AA349" s="10"/>
      <c r="AB349" s="1045"/>
      <c r="AC349" s="1046"/>
      <c r="AD349" s="1046"/>
      <c r="AE349" s="1046"/>
      <c r="AF349" s="1046"/>
      <c r="AG349" s="1046"/>
      <c r="AH349" s="1046"/>
      <c r="AI349" s="1046"/>
      <c r="AJ349" s="1046"/>
      <c r="AK349" s="1046"/>
      <c r="AL349" s="1046"/>
      <c r="AM349" s="1046"/>
      <c r="AN349" s="1046"/>
      <c r="AO349" s="1046"/>
      <c r="AP349" s="1046"/>
      <c r="AQ349" s="1046"/>
      <c r="AR349" s="1046"/>
      <c r="AS349" s="1046"/>
      <c r="AT349" s="1046"/>
      <c r="AU349" s="1046"/>
      <c r="AV349" s="1046"/>
      <c r="AW349" s="1046"/>
      <c r="AX349" s="1046"/>
      <c r="AY349" s="1046"/>
      <c r="AZ349" s="1046"/>
      <c r="BA349" s="1046"/>
      <c r="BB349" s="1046"/>
      <c r="BC349" s="1046"/>
      <c r="BD349" s="1046"/>
      <c r="BE349" s="1046"/>
      <c r="BF349" s="1046"/>
      <c r="BG349" s="1046"/>
      <c r="BH349" s="1046"/>
      <c r="BI349" s="1046"/>
      <c r="BJ349" s="1046"/>
      <c r="BK349" s="1046"/>
      <c r="BL349" s="1046"/>
      <c r="BM349" s="1046"/>
      <c r="BN349" s="1046"/>
      <c r="BO349" s="1046"/>
      <c r="BP349" s="1046"/>
      <c r="BQ349" s="1046"/>
      <c r="BR349" s="1046"/>
      <c r="BS349" s="1047"/>
      <c r="BT349" s="10"/>
      <c r="BU349" s="10"/>
      <c r="BV349" s="10"/>
      <c r="BW349" s="10"/>
      <c r="BX349" s="46"/>
      <c r="BY349" s="10"/>
      <c r="BZ349" s="10"/>
    </row>
    <row r="350" spans="1:78" ht="18" customHeight="1" x14ac:dyDescent="0.2">
      <c r="A350" s="33"/>
      <c r="B350" s="7"/>
      <c r="C350" s="7"/>
      <c r="D350" s="7"/>
      <c r="E350" s="143"/>
      <c r="F350" s="143"/>
      <c r="G350" s="143"/>
      <c r="H350" s="143"/>
      <c r="I350" s="143"/>
      <c r="J350" s="143"/>
      <c r="K350" s="143"/>
      <c r="L350" s="143"/>
      <c r="M350" s="143"/>
      <c r="N350" s="143"/>
      <c r="O350" s="143"/>
      <c r="P350" s="143"/>
      <c r="Q350" s="143"/>
      <c r="R350" s="143"/>
      <c r="S350" s="143"/>
      <c r="T350" s="175"/>
      <c r="U350" s="143"/>
      <c r="V350" s="8"/>
      <c r="W350" s="10"/>
      <c r="X350" s="39"/>
      <c r="Y350" s="170"/>
      <c r="Z350" s="10"/>
      <c r="AA350" s="10"/>
      <c r="AB350" s="1048"/>
      <c r="AC350" s="1049"/>
      <c r="AD350" s="1049"/>
      <c r="AE350" s="1049"/>
      <c r="AF350" s="1049"/>
      <c r="AG350" s="1049"/>
      <c r="AH350" s="1049"/>
      <c r="AI350" s="1049"/>
      <c r="AJ350" s="1049"/>
      <c r="AK350" s="1049"/>
      <c r="AL350" s="1049"/>
      <c r="AM350" s="1049"/>
      <c r="AN350" s="1049"/>
      <c r="AO350" s="1049"/>
      <c r="AP350" s="1049"/>
      <c r="AQ350" s="1049"/>
      <c r="AR350" s="1049"/>
      <c r="AS350" s="1049"/>
      <c r="AT350" s="1049"/>
      <c r="AU350" s="1049"/>
      <c r="AV350" s="1049"/>
      <c r="AW350" s="1049"/>
      <c r="AX350" s="1049"/>
      <c r="AY350" s="1049"/>
      <c r="AZ350" s="1049"/>
      <c r="BA350" s="1049"/>
      <c r="BB350" s="1049"/>
      <c r="BC350" s="1049"/>
      <c r="BD350" s="1049"/>
      <c r="BE350" s="1049"/>
      <c r="BF350" s="1049"/>
      <c r="BG350" s="1049"/>
      <c r="BH350" s="1049"/>
      <c r="BI350" s="1049"/>
      <c r="BJ350" s="1049"/>
      <c r="BK350" s="1049"/>
      <c r="BL350" s="1049"/>
      <c r="BM350" s="1049"/>
      <c r="BN350" s="1049"/>
      <c r="BO350" s="1049"/>
      <c r="BP350" s="1049"/>
      <c r="BQ350" s="1049"/>
      <c r="BR350" s="1049"/>
      <c r="BS350" s="1050"/>
      <c r="BT350" s="10"/>
      <c r="BU350" s="10"/>
      <c r="BV350" s="10"/>
      <c r="BW350" s="10"/>
      <c r="BX350" s="46"/>
      <c r="BY350" s="10"/>
      <c r="BZ350" s="10"/>
    </row>
    <row r="351" spans="1:78" ht="8.1" customHeight="1" x14ac:dyDescent="0.2">
      <c r="A351" s="33"/>
      <c r="B351" s="7"/>
      <c r="C351" s="7"/>
      <c r="D351" s="7"/>
      <c r="E351" s="143"/>
      <c r="F351" s="143"/>
      <c r="G351" s="143"/>
      <c r="H351" s="143"/>
      <c r="I351" s="143"/>
      <c r="J351" s="143"/>
      <c r="K351" s="143"/>
      <c r="L351" s="143"/>
      <c r="M351" s="143"/>
      <c r="N351" s="143"/>
      <c r="O351" s="143"/>
      <c r="P351" s="143"/>
      <c r="Q351" s="143"/>
      <c r="R351" s="143"/>
      <c r="S351" s="143"/>
      <c r="T351" s="175"/>
      <c r="U351" s="143"/>
      <c r="V351" s="8"/>
      <c r="W351" s="10"/>
      <c r="X351" s="39"/>
      <c r="Y351" s="17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46"/>
      <c r="BY351" s="10"/>
      <c r="BZ351" s="10"/>
    </row>
    <row r="352" spans="1:78" ht="24.95" customHeight="1" x14ac:dyDescent="0.25">
      <c r="A352" s="33"/>
      <c r="B352" s="982" t="s">
        <v>764</v>
      </c>
      <c r="C352" s="982"/>
      <c r="D352" s="982"/>
      <c r="E352" s="143"/>
      <c r="F352" s="167" t="s">
        <v>815</v>
      </c>
      <c r="G352" s="143"/>
      <c r="H352" s="168"/>
      <c r="I352" s="143"/>
      <c r="J352" s="79"/>
      <c r="K352" s="143"/>
      <c r="L352" s="143"/>
      <c r="M352" s="143"/>
      <c r="N352" s="143"/>
      <c r="O352" s="143"/>
      <c r="P352" s="143"/>
      <c r="Q352" s="143"/>
      <c r="R352" s="79"/>
      <c r="S352" s="79"/>
      <c r="T352" s="143"/>
      <c r="U352" s="143"/>
      <c r="V352" s="151"/>
      <c r="W352" s="151"/>
      <c r="X352" s="151"/>
      <c r="Y352" s="151"/>
      <c r="Z352" s="151"/>
      <c r="AA352" s="151"/>
      <c r="AB352" s="151"/>
      <c r="AC352" s="151"/>
      <c r="AD352" s="151"/>
      <c r="AE352" s="151"/>
      <c r="AF352" s="151"/>
      <c r="AG352" s="151"/>
      <c r="AH352" s="151"/>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c r="BI352" s="151"/>
      <c r="BJ352" s="151"/>
      <c r="BK352" s="151"/>
      <c r="BL352" s="151"/>
      <c r="BM352" s="151"/>
      <c r="BN352" s="151"/>
      <c r="BO352" s="151"/>
      <c r="BP352" s="151"/>
      <c r="BQ352" s="151"/>
      <c r="BR352" s="151"/>
      <c r="BS352" s="151"/>
      <c r="BT352" s="151"/>
      <c r="BU352" s="151"/>
      <c r="BV352" s="10"/>
      <c r="BW352" s="10"/>
      <c r="BX352" s="46"/>
      <c r="BY352" s="10"/>
      <c r="BZ352" s="10"/>
    </row>
    <row r="353" spans="1:78" ht="18" customHeight="1" x14ac:dyDescent="0.2">
      <c r="A353" s="33"/>
      <c r="B353" s="7"/>
      <c r="C353" s="7"/>
      <c r="D353" s="7"/>
      <c r="E353" s="143"/>
      <c r="F353" s="143"/>
      <c r="G353" s="143"/>
      <c r="H353" s="143"/>
      <c r="I353" s="143"/>
      <c r="J353" s="1019" t="s">
        <v>857</v>
      </c>
      <c r="K353" s="1020"/>
      <c r="L353" s="143" t="s">
        <v>568</v>
      </c>
      <c r="M353" s="143"/>
      <c r="N353" s="143"/>
      <c r="O353" s="143"/>
      <c r="P353" s="1019"/>
      <c r="Q353" s="1020"/>
      <c r="R353" s="143" t="s">
        <v>569</v>
      </c>
      <c r="S353" s="143"/>
      <c r="T353" s="184" t="s">
        <v>744</v>
      </c>
      <c r="U353" s="143"/>
      <c r="V353" s="8"/>
      <c r="W353" s="10"/>
      <c r="X353" s="39"/>
      <c r="Y353" s="17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46"/>
      <c r="BY353" s="10"/>
      <c r="BZ353" s="10"/>
    </row>
    <row r="354" spans="1:78" ht="15" customHeight="1" x14ac:dyDescent="0.2">
      <c r="A354" s="33"/>
      <c r="B354" s="7"/>
      <c r="C354" s="7"/>
      <c r="D354" s="7"/>
      <c r="E354" s="143"/>
      <c r="F354" s="143"/>
      <c r="G354" s="143"/>
      <c r="H354" s="143"/>
      <c r="I354" s="143"/>
      <c r="J354" s="143"/>
      <c r="K354" s="143"/>
      <c r="L354" s="143"/>
      <c r="M354" s="143"/>
      <c r="N354" s="143"/>
      <c r="O354" s="143"/>
      <c r="P354" s="143"/>
      <c r="Q354" s="143"/>
      <c r="R354" s="143"/>
      <c r="S354" s="143"/>
      <c r="T354" s="1038"/>
      <c r="U354" s="1039"/>
      <c r="V354" s="143" t="s">
        <v>745</v>
      </c>
      <c r="W354" s="143"/>
      <c r="X354" s="185"/>
      <c r="Y354" s="186"/>
      <c r="Z354" s="143"/>
      <c r="AA354" s="143"/>
      <c r="AB354" s="143"/>
      <c r="AC354" s="143"/>
      <c r="AD354" s="143"/>
      <c r="AE354" s="143"/>
      <c r="AF354" s="143"/>
      <c r="AG354" s="143"/>
      <c r="AH354" s="143"/>
      <c r="AI354" s="143"/>
      <c r="AJ354" s="143"/>
      <c r="AK354" s="143"/>
      <c r="AL354" s="143"/>
      <c r="AM354" s="143"/>
      <c r="AN354" s="143"/>
      <c r="AO354" s="143"/>
      <c r="AP354" s="143"/>
      <c r="AQ354" s="143"/>
      <c r="AR354" s="143"/>
      <c r="AS354" s="143"/>
      <c r="AT354" s="143"/>
      <c r="AU354" s="143"/>
      <c r="AV354" s="143"/>
      <c r="AW354" s="143"/>
      <c r="AX354" s="143"/>
      <c r="AY354" s="143"/>
      <c r="AZ354" s="143"/>
      <c r="BA354" s="143"/>
      <c r="BB354" s="143"/>
      <c r="BC354" s="143"/>
      <c r="BD354" s="143"/>
      <c r="BE354" s="143"/>
      <c r="BF354" s="143"/>
      <c r="BG354" s="143"/>
      <c r="BH354" s="143"/>
      <c r="BI354" s="143"/>
      <c r="BJ354" s="10"/>
      <c r="BK354" s="10"/>
      <c r="BL354" s="10"/>
      <c r="BM354" s="10"/>
      <c r="BN354" s="10"/>
      <c r="BO354" s="10"/>
      <c r="BP354" s="10"/>
      <c r="BQ354" s="10"/>
      <c r="BR354" s="10"/>
      <c r="BS354" s="10"/>
      <c r="BT354" s="10"/>
      <c r="BU354" s="10"/>
      <c r="BV354" s="10"/>
      <c r="BW354" s="10"/>
      <c r="BX354" s="46"/>
      <c r="BY354" s="10"/>
      <c r="BZ354" s="10"/>
    </row>
    <row r="355" spans="1:78" ht="14.1" customHeight="1" x14ac:dyDescent="0.2">
      <c r="A355" s="33"/>
      <c r="B355" s="7"/>
      <c r="C355" s="7"/>
      <c r="D355" s="7"/>
      <c r="E355" s="143"/>
      <c r="F355" s="143"/>
      <c r="G355" s="143"/>
      <c r="H355" s="143"/>
      <c r="I355" s="143"/>
      <c r="J355" s="143"/>
      <c r="K355" s="143"/>
      <c r="L355" s="143"/>
      <c r="M355" s="143"/>
      <c r="N355" s="143"/>
      <c r="O355" s="143"/>
      <c r="P355" s="143"/>
      <c r="Q355" s="143"/>
      <c r="R355" s="143"/>
      <c r="S355" s="143"/>
      <c r="T355" s="1038" t="s">
        <v>857</v>
      </c>
      <c r="U355" s="1039"/>
      <c r="V355" s="143" t="s">
        <v>746</v>
      </c>
      <c r="W355" s="143"/>
      <c r="X355" s="185"/>
      <c r="Y355" s="186"/>
      <c r="Z355" s="143"/>
      <c r="AA355" s="143"/>
      <c r="AB355" s="143"/>
      <c r="AC355" s="143"/>
      <c r="AD355" s="143"/>
      <c r="AE355" s="143"/>
      <c r="AF355" s="143"/>
      <c r="AG355" s="143"/>
      <c r="AH355" s="143"/>
      <c r="AI355" s="143"/>
      <c r="AJ355" s="143"/>
      <c r="AK355" s="143"/>
      <c r="AL355" s="143"/>
      <c r="AM355" s="143"/>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0"/>
      <c r="BK355" s="10"/>
      <c r="BL355" s="10"/>
      <c r="BM355" s="10"/>
      <c r="BN355" s="10"/>
      <c r="BO355" s="10"/>
      <c r="BP355" s="10"/>
      <c r="BQ355" s="10"/>
      <c r="BR355" s="10"/>
      <c r="BS355" s="10"/>
      <c r="BT355" s="10"/>
      <c r="BU355" s="10"/>
      <c r="BV355" s="10"/>
      <c r="BW355" s="10"/>
      <c r="BX355" s="46"/>
      <c r="BY355" s="10"/>
      <c r="BZ355" s="10"/>
    </row>
    <row r="356" spans="1:78" ht="14.1" customHeight="1" x14ac:dyDescent="0.2">
      <c r="A356" s="33"/>
      <c r="B356" s="7"/>
      <c r="C356" s="7"/>
      <c r="D356" s="7"/>
      <c r="E356" s="143"/>
      <c r="F356" s="143"/>
      <c r="G356" s="143"/>
      <c r="H356" s="143"/>
      <c r="I356" s="143"/>
      <c r="J356" s="143"/>
      <c r="K356" s="143"/>
      <c r="L356" s="143"/>
      <c r="M356" s="143"/>
      <c r="N356" s="143"/>
      <c r="O356" s="143"/>
      <c r="P356" s="143"/>
      <c r="Q356" s="143"/>
      <c r="R356" s="143"/>
      <c r="S356" s="143"/>
      <c r="T356" s="1038" t="s">
        <v>857</v>
      </c>
      <c r="U356" s="1039"/>
      <c r="V356" s="143" t="s">
        <v>747</v>
      </c>
      <c r="W356" s="143"/>
      <c r="X356" s="185"/>
      <c r="Y356" s="186"/>
      <c r="Z356" s="143"/>
      <c r="AA356" s="143"/>
      <c r="AB356" s="143"/>
      <c r="AC356" s="143"/>
      <c r="AD356" s="143"/>
      <c r="AE356" s="143"/>
      <c r="AF356" s="143"/>
      <c r="AG356" s="143"/>
      <c r="AH356" s="143"/>
      <c r="AI356" s="143"/>
      <c r="AJ356" s="143"/>
      <c r="AK356" s="143"/>
      <c r="AL356" s="143"/>
      <c r="AM356" s="143"/>
      <c r="AN356" s="143"/>
      <c r="AO356" s="143"/>
      <c r="AP356" s="143"/>
      <c r="AQ356" s="143"/>
      <c r="AR356" s="143"/>
      <c r="AS356" s="143"/>
      <c r="AT356" s="143"/>
      <c r="AU356" s="143"/>
      <c r="AV356" s="143"/>
      <c r="AW356" s="143"/>
      <c r="AX356" s="143"/>
      <c r="AY356" s="143"/>
      <c r="AZ356" s="143"/>
      <c r="BA356" s="143"/>
      <c r="BB356" s="143"/>
      <c r="BC356" s="143"/>
      <c r="BD356" s="143"/>
      <c r="BE356" s="143"/>
      <c r="BF356" s="143"/>
      <c r="BG356" s="143"/>
      <c r="BH356" s="143"/>
      <c r="BI356" s="143"/>
      <c r="BJ356" s="10"/>
      <c r="BK356" s="10"/>
      <c r="BL356" s="10"/>
      <c r="BM356" s="10"/>
      <c r="BN356" s="10"/>
      <c r="BO356" s="10"/>
      <c r="BP356" s="10"/>
      <c r="BQ356" s="10"/>
      <c r="BR356" s="10"/>
      <c r="BS356" s="10"/>
      <c r="BT356" s="10"/>
      <c r="BU356" s="10"/>
      <c r="BV356" s="10"/>
      <c r="BW356" s="10"/>
      <c r="BX356" s="46"/>
      <c r="BY356" s="10"/>
      <c r="BZ356" s="10"/>
    </row>
    <row r="357" spans="1:78" ht="14.1" customHeight="1" x14ac:dyDescent="0.2">
      <c r="A357" s="33"/>
      <c r="B357" s="7"/>
      <c r="C357" s="7"/>
      <c r="D357" s="7"/>
      <c r="E357" s="143"/>
      <c r="F357" s="143"/>
      <c r="G357" s="143"/>
      <c r="H357" s="143"/>
      <c r="I357" s="143"/>
      <c r="J357" s="143"/>
      <c r="K357" s="143"/>
      <c r="L357" s="143"/>
      <c r="M357" s="143"/>
      <c r="N357" s="143"/>
      <c r="O357" s="143"/>
      <c r="P357" s="143"/>
      <c r="Q357" s="143"/>
      <c r="R357" s="143"/>
      <c r="S357" s="143"/>
      <c r="T357" s="1038"/>
      <c r="U357" s="1039"/>
      <c r="V357" s="143" t="s">
        <v>748</v>
      </c>
      <c r="W357" s="143"/>
      <c r="X357" s="185"/>
      <c r="Y357" s="186"/>
      <c r="Z357" s="143"/>
      <c r="AA357" s="143"/>
      <c r="AB357" s="143"/>
      <c r="AC357" s="143"/>
      <c r="AD357" s="143"/>
      <c r="AE357" s="143"/>
      <c r="AF357" s="143"/>
      <c r="AG357" s="143"/>
      <c r="AH357" s="143"/>
      <c r="AI357" s="143"/>
      <c r="AJ357" s="143"/>
      <c r="AK357" s="143"/>
      <c r="AL357" s="143"/>
      <c r="AM357" s="143"/>
      <c r="AN357" s="143"/>
      <c r="AO357" s="143"/>
      <c r="AP357" s="143"/>
      <c r="AQ357" s="143"/>
      <c r="AR357" s="143"/>
      <c r="AS357" s="143"/>
      <c r="AT357" s="143"/>
      <c r="AU357" s="143"/>
      <c r="AV357" s="143"/>
      <c r="AW357" s="143"/>
      <c r="AX357" s="143"/>
      <c r="AY357" s="143"/>
      <c r="AZ357" s="143"/>
      <c r="BA357" s="143"/>
      <c r="BB357" s="143"/>
      <c r="BC357" s="143"/>
      <c r="BD357" s="143"/>
      <c r="BE357" s="143"/>
      <c r="BF357" s="143"/>
      <c r="BG357" s="143"/>
      <c r="BH357" s="143"/>
      <c r="BI357" s="143"/>
      <c r="BJ357" s="10"/>
      <c r="BK357" s="10"/>
      <c r="BL357" s="10"/>
      <c r="BM357" s="10"/>
      <c r="BN357" s="10"/>
      <c r="BO357" s="10"/>
      <c r="BP357" s="10"/>
      <c r="BQ357" s="10"/>
      <c r="BR357" s="10"/>
      <c r="BS357" s="10"/>
      <c r="BT357" s="10"/>
      <c r="BU357" s="10"/>
      <c r="BV357" s="10"/>
      <c r="BW357" s="10"/>
      <c r="BX357" s="46"/>
      <c r="BY357" s="10"/>
      <c r="BZ357" s="10"/>
    </row>
    <row r="358" spans="1:78" ht="14.1" customHeight="1" x14ac:dyDescent="0.2">
      <c r="A358" s="33"/>
      <c r="B358" s="7"/>
      <c r="C358" s="7"/>
      <c r="D358" s="7"/>
      <c r="E358" s="143"/>
      <c r="F358" s="143"/>
      <c r="G358" s="143"/>
      <c r="H358" s="143"/>
      <c r="I358" s="143"/>
      <c r="J358" s="143"/>
      <c r="K358" s="143"/>
      <c r="L358" s="143"/>
      <c r="M358" s="143"/>
      <c r="N358" s="143"/>
      <c r="O358" s="143"/>
      <c r="P358" s="143"/>
      <c r="Q358" s="143"/>
      <c r="R358" s="143"/>
      <c r="S358" s="143"/>
      <c r="T358" s="1038"/>
      <c r="U358" s="1039"/>
      <c r="V358" s="143" t="s">
        <v>834</v>
      </c>
      <c r="W358" s="143"/>
      <c r="X358" s="143"/>
      <c r="Y358" s="1053"/>
      <c r="Z358" s="1054"/>
      <c r="AA358" s="1054"/>
      <c r="AB358" s="1054"/>
      <c r="AC358" s="1054"/>
      <c r="AD358" s="1054"/>
      <c r="AE358" s="1054"/>
      <c r="AF358" s="1054"/>
      <c r="AG358" s="1054"/>
      <c r="AH358" s="1054"/>
      <c r="AI358" s="1054"/>
      <c r="AJ358" s="1054"/>
      <c r="AK358" s="1054"/>
      <c r="AL358" s="1054"/>
      <c r="AM358" s="1054"/>
      <c r="AN358" s="1054"/>
      <c r="AO358" s="1054"/>
      <c r="AP358" s="1054"/>
      <c r="AQ358" s="1054"/>
      <c r="AR358" s="1054"/>
      <c r="AS358" s="1054"/>
      <c r="AT358" s="1054"/>
      <c r="AU358" s="1054"/>
      <c r="AV358" s="1054"/>
      <c r="AW358" s="1054"/>
      <c r="AX358" s="1054"/>
      <c r="AY358" s="1054"/>
      <c r="AZ358" s="1054"/>
      <c r="BA358" s="1054"/>
      <c r="BB358" s="1054"/>
      <c r="BC358" s="1054"/>
      <c r="BD358" s="1054"/>
      <c r="BE358" s="1054"/>
      <c r="BF358" s="1054"/>
      <c r="BG358" s="1054"/>
      <c r="BH358" s="1054"/>
      <c r="BI358" s="1054"/>
      <c r="BJ358" s="1054"/>
      <c r="BK358" s="1054"/>
      <c r="BL358" s="1054"/>
      <c r="BM358" s="1054"/>
      <c r="BN358" s="1054"/>
      <c r="BO358" s="1055"/>
      <c r="BP358" s="10"/>
      <c r="BQ358" s="10"/>
      <c r="BR358" s="10"/>
      <c r="BS358" s="10"/>
      <c r="BT358" s="10"/>
      <c r="BU358" s="10"/>
      <c r="BV358" s="10"/>
      <c r="BW358" s="10"/>
      <c r="BX358" s="46"/>
      <c r="BY358" s="10"/>
      <c r="BZ358" s="10"/>
    </row>
    <row r="359" spans="1:78" ht="24.95" customHeight="1" x14ac:dyDescent="0.25">
      <c r="A359" s="33"/>
      <c r="B359" s="982" t="s">
        <v>772</v>
      </c>
      <c r="C359" s="982"/>
      <c r="D359" s="982"/>
      <c r="E359" s="143"/>
      <c r="F359" s="167" t="s">
        <v>750</v>
      </c>
      <c r="G359" s="143"/>
      <c r="H359" s="168"/>
      <c r="I359" s="143"/>
      <c r="J359" s="79"/>
      <c r="K359" s="143"/>
      <c r="L359" s="143"/>
      <c r="M359" s="143"/>
      <c r="N359" s="143"/>
      <c r="O359" s="143"/>
      <c r="P359" s="143"/>
      <c r="Q359" s="143"/>
      <c r="R359" s="79"/>
      <c r="S359" s="79"/>
      <c r="T359" s="143"/>
      <c r="U359" s="143"/>
      <c r="V359" s="10"/>
      <c r="W359" s="10"/>
      <c r="X359" s="10"/>
      <c r="Y359" s="10"/>
      <c r="Z359" s="10"/>
      <c r="AA359" s="10"/>
      <c r="AB359" s="10"/>
      <c r="AC359" s="10"/>
      <c r="AD359" s="10"/>
      <c r="AE359" s="10"/>
      <c r="AF359" s="10"/>
      <c r="AG359" s="10"/>
      <c r="AH359" s="10"/>
      <c r="AI359" s="10"/>
      <c r="AJ359" s="126"/>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46"/>
      <c r="BY359" s="10"/>
      <c r="BZ359" s="10"/>
    </row>
    <row r="360" spans="1:78" ht="15" x14ac:dyDescent="0.25">
      <c r="A360" s="33"/>
      <c r="B360" s="7"/>
      <c r="C360" s="7"/>
      <c r="D360" s="6"/>
      <c r="E360" s="143"/>
      <c r="F360" s="167" t="s">
        <v>157</v>
      </c>
      <c r="G360" s="143"/>
      <c r="H360" s="168"/>
      <c r="I360" s="143"/>
      <c r="J360" s="79"/>
      <c r="K360" s="143"/>
      <c r="L360" s="143"/>
      <c r="M360" s="143"/>
      <c r="N360" s="143"/>
      <c r="O360" s="143"/>
      <c r="P360" s="143"/>
      <c r="Q360" s="143"/>
      <c r="R360" s="79"/>
      <c r="S360" s="79"/>
      <c r="T360" s="143"/>
      <c r="U360" s="143"/>
      <c r="V360" s="10"/>
      <c r="W360" s="10"/>
      <c r="X360" s="10"/>
      <c r="Y360" s="10"/>
      <c r="Z360" s="10"/>
      <c r="AA360" s="10"/>
      <c r="AB360" s="10"/>
      <c r="AC360" s="10"/>
      <c r="AD360" s="10"/>
      <c r="AE360" s="10"/>
      <c r="AF360" s="10"/>
      <c r="AG360" s="10"/>
      <c r="AH360" s="10"/>
      <c r="AI360" s="10"/>
      <c r="AJ360" s="126"/>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46"/>
      <c r="BY360" s="10"/>
      <c r="BZ360" s="10"/>
    </row>
    <row r="361" spans="1:78" ht="18.95" customHeight="1" x14ac:dyDescent="0.2">
      <c r="A361" s="33"/>
      <c r="B361" s="7"/>
      <c r="C361" s="7"/>
      <c r="D361" s="7"/>
      <c r="E361" s="143"/>
      <c r="F361" s="143"/>
      <c r="G361" s="143"/>
      <c r="H361" s="143"/>
      <c r="I361" s="143"/>
      <c r="J361" s="1019"/>
      <c r="K361" s="1020"/>
      <c r="L361" s="143" t="s">
        <v>568</v>
      </c>
      <c r="M361" s="143"/>
      <c r="N361" s="143"/>
      <c r="O361" s="143"/>
      <c r="P361" s="1019" t="s">
        <v>857</v>
      </c>
      <c r="Q361" s="1020"/>
      <c r="R361" s="143" t="s">
        <v>569</v>
      </c>
      <c r="S361" s="143"/>
      <c r="T361" s="175" t="s">
        <v>751</v>
      </c>
      <c r="U361" s="175"/>
      <c r="V361" s="10"/>
      <c r="W361" s="10"/>
      <c r="X361" s="39"/>
      <c r="Y361" s="1051" t="s">
        <v>752</v>
      </c>
      <c r="Z361" s="1052"/>
      <c r="AA361" s="1052"/>
      <c r="AB361" s="1052"/>
      <c r="AC361" s="1052"/>
      <c r="AD361" s="1052"/>
      <c r="AE361" s="1052"/>
      <c r="AF361" s="1052"/>
      <c r="AG361" s="1052"/>
      <c r="AH361" s="1052"/>
      <c r="AI361" s="1052"/>
      <c r="AJ361" s="1052"/>
      <c r="AK361" s="1052"/>
      <c r="AL361" s="1052"/>
      <c r="AM361" s="1052"/>
      <c r="AN361" s="1052"/>
      <c r="AO361" s="1052"/>
      <c r="AP361" s="1052"/>
      <c r="AQ361" s="1052"/>
      <c r="AR361" s="1052"/>
      <c r="AS361" s="1052"/>
      <c r="AT361" s="1052"/>
      <c r="AU361" s="1052"/>
      <c r="AV361" s="1052"/>
      <c r="AW361" s="1052"/>
      <c r="AX361" s="1052"/>
      <c r="AY361" s="1052"/>
      <c r="AZ361" s="1052"/>
      <c r="BA361" s="1052"/>
      <c r="BB361" s="1052"/>
      <c r="BC361" s="1052"/>
      <c r="BD361" s="1052"/>
      <c r="BE361" s="1052"/>
      <c r="BF361" s="1052"/>
      <c r="BG361" s="1052"/>
      <c r="BH361" s="187"/>
      <c r="BI361" s="188"/>
      <c r="BJ361" s="188"/>
      <c r="BK361" s="188"/>
      <c r="BL361" s="188"/>
      <c r="BM361" s="188"/>
      <c r="BN361" s="188"/>
      <c r="BO361" s="188"/>
      <c r="BP361" s="188"/>
      <c r="BQ361" s="188"/>
      <c r="BR361" s="188"/>
      <c r="BS361" s="188"/>
      <c r="BT361" s="188"/>
      <c r="BU361" s="188"/>
      <c r="BV361" s="188"/>
      <c r="BW361" s="10"/>
      <c r="BX361" s="46"/>
      <c r="BY361" s="10"/>
      <c r="BZ361" s="10"/>
    </row>
    <row r="362" spans="1:78" x14ac:dyDescent="0.2">
      <c r="A362" s="33"/>
      <c r="B362" s="7"/>
      <c r="C362" s="7"/>
      <c r="D362" s="7"/>
      <c r="E362" s="143"/>
      <c r="F362" s="143"/>
      <c r="G362" s="143"/>
      <c r="H362" s="143"/>
      <c r="I362" s="143"/>
      <c r="J362" s="143"/>
      <c r="K362" s="143"/>
      <c r="L362" s="143"/>
      <c r="M362" s="143"/>
      <c r="N362" s="143"/>
      <c r="O362" s="143"/>
      <c r="P362" s="143"/>
      <c r="Q362" s="143"/>
      <c r="R362" s="143"/>
      <c r="S362" s="143"/>
      <c r="T362" s="143"/>
      <c r="U362" s="143"/>
      <c r="V362" s="10"/>
      <c r="W362" s="10"/>
      <c r="X362" s="10"/>
      <c r="Y362" s="950" t="s">
        <v>753</v>
      </c>
      <c r="Z362" s="951"/>
      <c r="AA362" s="951"/>
      <c r="AB362" s="951"/>
      <c r="AC362" s="951"/>
      <c r="AD362" s="951"/>
      <c r="AE362" s="951"/>
      <c r="AF362" s="951"/>
      <c r="AG362" s="951"/>
      <c r="AH362" s="951"/>
      <c r="AI362" s="951"/>
      <c r="AJ362" s="951"/>
      <c r="AK362" s="951"/>
      <c r="AL362" s="951"/>
      <c r="AM362" s="951"/>
      <c r="AN362" s="951"/>
      <c r="AO362" s="951"/>
      <c r="AP362" s="951"/>
      <c r="AQ362" s="951"/>
      <c r="AR362" s="951"/>
      <c r="AS362" s="951"/>
      <c r="AT362" s="951"/>
      <c r="AU362" s="951"/>
      <c r="AV362" s="951"/>
      <c r="AW362" s="951"/>
      <c r="AX362" s="951"/>
      <c r="AY362" s="951"/>
      <c r="AZ362" s="951"/>
      <c r="BA362" s="951"/>
      <c r="BB362" s="951"/>
      <c r="BC362" s="951"/>
      <c r="BD362" s="951"/>
      <c r="BE362" s="951"/>
      <c r="BF362" s="951"/>
      <c r="BG362" s="951"/>
      <c r="BH362" s="189"/>
      <c r="BI362" s="188"/>
      <c r="BJ362" s="188"/>
      <c r="BK362" s="188"/>
      <c r="BL362" s="188"/>
      <c r="BM362" s="188"/>
      <c r="BN362" s="188"/>
      <c r="BO362" s="188"/>
      <c r="BP362" s="188"/>
      <c r="BQ362" s="188"/>
      <c r="BR362" s="188"/>
      <c r="BS362" s="188"/>
      <c r="BT362" s="188"/>
      <c r="BU362" s="188"/>
      <c r="BV362" s="188"/>
      <c r="BW362" s="10"/>
      <c r="BX362" s="46"/>
      <c r="BY362" s="10"/>
      <c r="BZ362" s="10"/>
    </row>
    <row r="363" spans="1:78" ht="5.0999999999999996" customHeight="1" x14ac:dyDescent="0.2">
      <c r="A363" s="33"/>
      <c r="B363" s="7"/>
      <c r="C363" s="7"/>
      <c r="D363" s="7"/>
      <c r="E363" s="143"/>
      <c r="F363" s="143"/>
      <c r="G363" s="143"/>
      <c r="H363" s="143"/>
      <c r="I363" s="143"/>
      <c r="J363" s="143"/>
      <c r="K363" s="143"/>
      <c r="L363" s="143"/>
      <c r="M363" s="143"/>
      <c r="N363" s="143"/>
      <c r="O363" s="143"/>
      <c r="P363" s="143"/>
      <c r="Q363" s="143"/>
      <c r="R363" s="143"/>
      <c r="S363" s="143"/>
      <c r="T363" s="143"/>
      <c r="U363" s="143"/>
      <c r="V363" s="10"/>
      <c r="W363" s="10"/>
      <c r="X363" s="10"/>
      <c r="Y363" s="190"/>
      <c r="Z363" s="190"/>
      <c r="AA363" s="190"/>
      <c r="AB363" s="190"/>
      <c r="AC363" s="190"/>
      <c r="AD363" s="190"/>
      <c r="AE363" s="190"/>
      <c r="AF363" s="190"/>
      <c r="AG363" s="190"/>
      <c r="AH363" s="190"/>
      <c r="AI363" s="190"/>
      <c r="AJ363" s="190"/>
      <c r="AK363" s="190"/>
      <c r="AL363" s="190"/>
      <c r="AM363" s="190"/>
      <c r="AN363" s="190"/>
      <c r="AO363" s="190"/>
      <c r="AP363" s="190"/>
      <c r="AQ363" s="190"/>
      <c r="AR363" s="190"/>
      <c r="AS363" s="190"/>
      <c r="AT363" s="190"/>
      <c r="AU363" s="190"/>
      <c r="AV363" s="190"/>
      <c r="AW363" s="190"/>
      <c r="AX363" s="190"/>
      <c r="AY363" s="190"/>
      <c r="AZ363" s="190"/>
      <c r="BA363" s="190"/>
      <c r="BB363" s="190"/>
      <c r="BC363" s="190"/>
      <c r="BD363" s="190"/>
      <c r="BE363" s="190"/>
      <c r="BF363" s="190"/>
      <c r="BG363" s="190"/>
      <c r="BH363" s="188"/>
      <c r="BI363" s="188"/>
      <c r="BJ363" s="188"/>
      <c r="BK363" s="188"/>
      <c r="BL363" s="188"/>
      <c r="BM363" s="188"/>
      <c r="BN363" s="188"/>
      <c r="BO363" s="188"/>
      <c r="BP363" s="188"/>
      <c r="BQ363" s="188"/>
      <c r="BR363" s="188"/>
      <c r="BS363" s="188"/>
      <c r="BT363" s="188"/>
      <c r="BU363" s="188"/>
      <c r="BV363" s="188"/>
      <c r="BW363" s="10"/>
      <c r="BX363" s="46"/>
      <c r="BY363" s="10"/>
      <c r="BZ363" s="10"/>
    </row>
    <row r="364" spans="1:78" ht="30" customHeight="1" x14ac:dyDescent="0.25">
      <c r="A364" s="33"/>
      <c r="B364" s="7"/>
      <c r="C364" s="7"/>
      <c r="D364" s="7"/>
      <c r="E364" s="143"/>
      <c r="F364" s="143"/>
      <c r="G364" s="174" t="s">
        <v>763</v>
      </c>
      <c r="H364" s="143"/>
      <c r="I364" s="143"/>
      <c r="J364" s="143"/>
      <c r="K364" s="143"/>
      <c r="L364" s="143"/>
      <c r="M364" s="143"/>
      <c r="N364" s="143"/>
      <c r="O364" s="143"/>
      <c r="P364" s="143"/>
      <c r="Q364" s="143"/>
      <c r="R364" s="143"/>
      <c r="S364" s="143"/>
      <c r="T364" s="175"/>
      <c r="U364" s="143"/>
      <c r="V364" s="8"/>
      <c r="W364" s="10"/>
      <c r="X364" s="39"/>
      <c r="Y364" s="39"/>
      <c r="Z364" s="1021"/>
      <c r="AA364" s="1022"/>
      <c r="AB364" s="1022"/>
      <c r="AC364" s="1022"/>
      <c r="AD364" s="1022"/>
      <c r="AE364" s="1022"/>
      <c r="AF364" s="1022"/>
      <c r="AG364" s="1022"/>
      <c r="AH364" s="1022"/>
      <c r="AI364" s="1022"/>
      <c r="AJ364" s="1023"/>
      <c r="AK364" s="1024" t="s">
        <v>19</v>
      </c>
      <c r="AL364" s="1025"/>
      <c r="AM364" s="1025"/>
      <c r="AN364" s="1025"/>
      <c r="AO364" s="1025"/>
      <c r="AP364" s="1025"/>
      <c r="AQ364" s="1025"/>
      <c r="AR364"/>
      <c r="AS364"/>
      <c r="AT364" s="1026"/>
      <c r="AU364" s="1027"/>
      <c r="AV364" s="1027"/>
      <c r="AW364" s="1027"/>
      <c r="AX364" s="1027"/>
      <c r="AY364" s="1027"/>
      <c r="AZ364" s="1027"/>
      <c r="BA364" s="1027"/>
      <c r="BB364" s="1027"/>
      <c r="BC364" s="1027"/>
      <c r="BD364" s="1027"/>
      <c r="BE364" s="1027"/>
      <c r="BF364" s="1027"/>
      <c r="BG364" s="1027"/>
      <c r="BH364" s="1027"/>
      <c r="BI364" s="1028"/>
      <c r="BJ364" s="1017" t="s">
        <v>18</v>
      </c>
      <c r="BK364" s="1018"/>
      <c r="BL364" s="1018"/>
      <c r="BM364" s="1018"/>
      <c r="BN364" s="1018"/>
      <c r="BP364" s="39"/>
      <c r="BQ364" s="39"/>
      <c r="BR364" s="39"/>
      <c r="BS364" s="39"/>
      <c r="BT364" s="39"/>
      <c r="BU364" s="39"/>
      <c r="BV364" s="39"/>
      <c r="BW364" s="10"/>
      <c r="BX364" s="46"/>
      <c r="BY364" s="10"/>
      <c r="BZ364" s="10"/>
    </row>
    <row r="365" spans="1:78" ht="8.1" customHeight="1" x14ac:dyDescent="0.2">
      <c r="A365" s="33"/>
      <c r="B365" s="7"/>
      <c r="C365" s="7"/>
      <c r="D365" s="7"/>
      <c r="E365" s="143"/>
      <c r="F365" s="143"/>
      <c r="G365" s="170"/>
      <c r="H365" s="39"/>
      <c r="I365" s="39"/>
      <c r="J365" s="39"/>
      <c r="K365" s="39"/>
      <c r="L365" s="39"/>
      <c r="M365" s="39"/>
      <c r="N365" s="39"/>
      <c r="O365" s="143"/>
      <c r="P365" s="143"/>
      <c r="Q365" s="143"/>
      <c r="R365" s="143"/>
      <c r="S365" s="143"/>
      <c r="T365" s="175"/>
      <c r="U365" s="143"/>
      <c r="V365" s="8"/>
      <c r="W365" s="10"/>
      <c r="X365" s="39"/>
      <c r="Y365" s="39"/>
      <c r="Z365" s="39"/>
      <c r="AA365" s="39"/>
      <c r="AB365" s="39"/>
      <c r="AC365" s="39"/>
      <c r="AD365" s="39"/>
      <c r="AE365" s="39"/>
      <c r="AF365" s="39"/>
      <c r="AG365" s="39"/>
      <c r="AH365" s="39"/>
      <c r="AI365" s="39"/>
      <c r="AJ365" s="39"/>
      <c r="AK365" s="39"/>
      <c r="AL365" s="39"/>
      <c r="AM365" s="39"/>
      <c r="AN365" s="39"/>
      <c r="AO365" s="39"/>
      <c r="AP365" s="39"/>
      <c r="AQ365" s="39"/>
      <c r="AR365" s="39"/>
      <c r="AS365" s="39"/>
      <c r="AT365" s="39"/>
      <c r="AU365" s="39"/>
      <c r="AV365" s="39"/>
      <c r="AW365" s="39"/>
      <c r="AX365" s="39"/>
      <c r="AY365" s="39"/>
      <c r="AZ365" s="39"/>
      <c r="BA365" s="39"/>
      <c r="BB365" s="39"/>
      <c r="BC365" s="39"/>
      <c r="BD365" s="39"/>
      <c r="BE365" s="39"/>
      <c r="BF365" s="39"/>
      <c r="BG365" s="39"/>
      <c r="BH365" s="39"/>
      <c r="BI365" s="39"/>
      <c r="BJ365" s="39"/>
      <c r="BK365" s="39"/>
      <c r="BL365" s="39"/>
      <c r="BM365" s="39"/>
      <c r="BN365" s="39"/>
      <c r="BO365" s="39"/>
      <c r="BP365" s="39"/>
      <c r="BQ365" s="39"/>
      <c r="BR365" s="39"/>
      <c r="BS365" s="39"/>
      <c r="BT365" s="39"/>
      <c r="BU365" s="39"/>
      <c r="BV365" s="39"/>
      <c r="BW365" s="10"/>
      <c r="BX365" s="46"/>
      <c r="BY365" s="10"/>
      <c r="BZ365" s="10"/>
    </row>
    <row r="366" spans="1:78" ht="15.75" x14ac:dyDescent="0.25">
      <c r="A366" s="33"/>
      <c r="B366" s="982" t="s">
        <v>779</v>
      </c>
      <c r="C366" s="982"/>
      <c r="D366" s="982"/>
      <c r="E366" s="143"/>
      <c r="F366" s="165" t="s">
        <v>769</v>
      </c>
      <c r="G366" s="143"/>
      <c r="H366" s="39"/>
      <c r="I366" s="39"/>
      <c r="J366" s="39"/>
      <c r="K366" s="39"/>
      <c r="L366" s="39"/>
      <c r="M366" s="39"/>
      <c r="N366" s="39"/>
      <c r="O366" s="143"/>
      <c r="P366" s="143"/>
      <c r="Q366" s="143"/>
      <c r="R366" s="143"/>
      <c r="S366" s="143"/>
      <c r="T366" s="175"/>
      <c r="U366" s="143"/>
      <c r="V366" s="8"/>
      <c r="W366" s="10"/>
      <c r="X366" s="39"/>
      <c r="Y366" s="39"/>
      <c r="Z366" s="39"/>
      <c r="AA366" s="39"/>
      <c r="AB366" s="39"/>
      <c r="AC366" s="39"/>
      <c r="AD366" s="39"/>
      <c r="AE366" s="39"/>
      <c r="AF366" s="39"/>
      <c r="AG366" s="39"/>
      <c r="AH366" s="39"/>
      <c r="AI366" s="39"/>
      <c r="AJ366" s="39"/>
      <c r="AK366" s="39"/>
      <c r="AL366" s="39"/>
      <c r="AM366" s="39"/>
      <c r="AN366" s="39"/>
      <c r="AO366" s="39"/>
      <c r="AP366" s="39"/>
      <c r="AQ366" s="39"/>
      <c r="AR366" s="39"/>
      <c r="AS366" s="39"/>
      <c r="AT366" s="39"/>
      <c r="AU366" s="39"/>
      <c r="AV366" s="39"/>
      <c r="AW366" s="39"/>
      <c r="AX366" s="39"/>
      <c r="AY366" s="39"/>
      <c r="AZ366" s="39"/>
      <c r="BA366" s="39"/>
      <c r="BB366" s="39"/>
      <c r="BC366" s="39"/>
      <c r="BD366" s="39"/>
      <c r="BE366" s="39"/>
      <c r="BF366" s="39"/>
      <c r="BG366" s="39"/>
      <c r="BH366" s="39"/>
      <c r="BI366" s="39"/>
      <c r="BJ366" s="39"/>
      <c r="BK366" s="39"/>
      <c r="BL366" s="39"/>
      <c r="BM366" s="39"/>
      <c r="BN366" s="39"/>
      <c r="BO366" s="39"/>
      <c r="BP366" s="39"/>
      <c r="BQ366" s="39"/>
      <c r="BR366" s="39"/>
      <c r="BS366" s="39"/>
      <c r="BT366" s="39"/>
      <c r="BU366" s="39"/>
      <c r="BV366" s="39"/>
      <c r="BW366" s="10"/>
      <c r="BX366" s="46"/>
      <c r="BY366" s="10"/>
      <c r="BZ366" s="10"/>
    </row>
    <row r="367" spans="1:78" x14ac:dyDescent="0.2">
      <c r="A367" s="33"/>
      <c r="H367" s="168"/>
      <c r="I367" s="143"/>
      <c r="J367" s="79"/>
      <c r="K367" s="143"/>
      <c r="L367" s="39" t="s">
        <v>446</v>
      </c>
      <c r="M367" s="143"/>
      <c r="N367" s="143"/>
      <c r="O367" s="143"/>
      <c r="P367" s="143"/>
      <c r="Q367" s="143"/>
      <c r="R367" s="79"/>
      <c r="S367" s="79"/>
      <c r="T367" s="143"/>
      <c r="U367" s="143"/>
      <c r="V367" s="10"/>
      <c r="W367" s="10"/>
      <c r="X367" s="10"/>
      <c r="Y367" s="10"/>
      <c r="Z367" s="10"/>
      <c r="AA367" s="10"/>
      <c r="AB367" s="10"/>
      <c r="AC367" s="10"/>
      <c r="AD367" s="10"/>
      <c r="AE367" s="10"/>
      <c r="AF367" s="10"/>
      <c r="AG367" s="10"/>
      <c r="AH367" s="10"/>
      <c r="AI367" s="10"/>
      <c r="AJ367" s="126"/>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39"/>
      <c r="BT367" s="39"/>
      <c r="BU367" s="39"/>
      <c r="BV367" s="39"/>
      <c r="BW367" s="10"/>
      <c r="BX367" s="46"/>
      <c r="BY367" s="10"/>
      <c r="BZ367" s="10"/>
    </row>
    <row r="368" spans="1:78" ht="15.75" x14ac:dyDescent="0.25">
      <c r="A368" s="33"/>
      <c r="B368" s="7"/>
      <c r="C368" s="7"/>
      <c r="D368" s="6"/>
      <c r="E368" s="143"/>
      <c r="F368" s="165"/>
      <c r="G368" s="143"/>
      <c r="H368" s="168"/>
      <c r="I368" s="143"/>
      <c r="J368" s="1019"/>
      <c r="K368" s="1020"/>
      <c r="L368" s="10" t="s">
        <v>765</v>
      </c>
      <c r="M368" s="143"/>
      <c r="N368" s="143"/>
      <c r="O368" s="143"/>
      <c r="P368" s="143"/>
      <c r="Q368" s="143"/>
      <c r="R368" s="79"/>
      <c r="S368" s="79"/>
      <c r="T368" s="143"/>
      <c r="U368" s="143"/>
      <c r="V368" s="10"/>
      <c r="W368" s="10"/>
      <c r="X368" s="10"/>
      <c r="Y368" s="10"/>
      <c r="Z368" s="10"/>
      <c r="AA368" s="10"/>
      <c r="AB368" s="10"/>
      <c r="AC368" s="10"/>
      <c r="AD368" s="10"/>
      <c r="AE368" s="10"/>
      <c r="AF368" s="10"/>
      <c r="AG368" s="10"/>
      <c r="AH368" s="10"/>
      <c r="AI368" s="10"/>
      <c r="AJ368" s="126"/>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39"/>
      <c r="BT368" s="39"/>
      <c r="BU368" s="39"/>
      <c r="BV368" s="39"/>
      <c r="BW368" s="10"/>
      <c r="BX368" s="46"/>
      <c r="BY368" s="10"/>
      <c r="BZ368" s="10"/>
    </row>
    <row r="369" spans="1:78" ht="15.75" x14ac:dyDescent="0.25">
      <c r="A369" s="33"/>
      <c r="B369" s="7"/>
      <c r="C369" s="7"/>
      <c r="D369" s="6"/>
      <c r="E369" s="143"/>
      <c r="F369" s="165"/>
      <c r="G369" s="143"/>
      <c r="H369" s="168"/>
      <c r="I369" s="143"/>
      <c r="J369" s="1019"/>
      <c r="K369" s="1020"/>
      <c r="L369" s="10" t="s">
        <v>766</v>
      </c>
      <c r="M369" s="143"/>
      <c r="N369" s="143"/>
      <c r="O369" s="143"/>
      <c r="P369" s="143"/>
      <c r="Q369" s="143"/>
      <c r="R369" s="79"/>
      <c r="S369" s="79"/>
      <c r="T369" s="143"/>
      <c r="U369" s="143"/>
      <c r="V369" s="10"/>
      <c r="W369" s="10"/>
      <c r="X369" s="10"/>
      <c r="Y369" s="10"/>
      <c r="Z369" s="10"/>
      <c r="AA369" s="10"/>
      <c r="AB369" s="10"/>
      <c r="AC369" s="10"/>
      <c r="AD369" s="10"/>
      <c r="AE369" s="10"/>
      <c r="AF369" s="10"/>
      <c r="AG369" s="10"/>
      <c r="AH369" s="10"/>
      <c r="AI369" s="10"/>
      <c r="AJ369" s="126"/>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39"/>
      <c r="BT369" s="39"/>
      <c r="BU369" s="39"/>
      <c r="BV369" s="39"/>
      <c r="BW369" s="10"/>
      <c r="BX369" s="46"/>
      <c r="BY369" s="10"/>
      <c r="BZ369" s="10"/>
    </row>
    <row r="370" spans="1:78" ht="15.95" customHeight="1" x14ac:dyDescent="0.2">
      <c r="A370" s="33"/>
      <c r="B370" s="7"/>
      <c r="C370" s="7"/>
      <c r="D370" s="7"/>
      <c r="E370" s="143"/>
      <c r="F370" s="143"/>
      <c r="G370" s="143"/>
      <c r="H370" s="143"/>
      <c r="I370" s="143"/>
      <c r="J370" s="1019"/>
      <c r="K370" s="1020"/>
      <c r="L370" s="10" t="s">
        <v>767</v>
      </c>
      <c r="M370" s="143"/>
      <c r="N370" s="143"/>
      <c r="O370" s="143"/>
      <c r="P370" s="143"/>
      <c r="Q370" s="143"/>
      <c r="R370" s="79"/>
      <c r="S370" s="79"/>
      <c r="T370" s="143"/>
      <c r="U370" s="143"/>
      <c r="V370" s="10"/>
      <c r="W370" s="1029"/>
      <c r="X370" s="1030"/>
      <c r="Y370" s="1030"/>
      <c r="Z370" s="1030"/>
      <c r="AA370" s="1030"/>
      <c r="AB370" s="1030"/>
      <c r="AC370" s="1030"/>
      <c r="AD370" s="1030"/>
      <c r="AE370" s="1030"/>
      <c r="AF370" s="1030"/>
      <c r="AG370" s="1030"/>
      <c r="AH370" s="1030"/>
      <c r="AI370" s="1030"/>
      <c r="AJ370" s="1030"/>
      <c r="AK370" s="1030"/>
      <c r="AL370" s="1030"/>
      <c r="AM370" s="1030"/>
      <c r="AN370" s="1030"/>
      <c r="AO370" s="1030"/>
      <c r="AP370" s="1030"/>
      <c r="AQ370" s="1030"/>
      <c r="AR370" s="1030"/>
      <c r="AS370" s="1030"/>
      <c r="AT370" s="1030"/>
      <c r="AU370" s="1030"/>
      <c r="AV370" s="1030"/>
      <c r="AW370" s="1030"/>
      <c r="AX370" s="1030"/>
      <c r="AY370" s="1030"/>
      <c r="AZ370" s="1030"/>
      <c r="BA370" s="1030"/>
      <c r="BB370" s="1030"/>
      <c r="BC370" s="1030"/>
      <c r="BD370" s="1030"/>
      <c r="BE370" s="1030"/>
      <c r="BF370" s="1030"/>
      <c r="BG370" s="1030"/>
      <c r="BH370" s="1030"/>
      <c r="BI370" s="1030"/>
      <c r="BJ370" s="1030"/>
      <c r="BK370" s="1030"/>
      <c r="BL370" s="1030"/>
      <c r="BM370" s="1030"/>
      <c r="BN370" s="1030"/>
      <c r="BO370" s="1031"/>
      <c r="BP370" s="10"/>
      <c r="BQ370" s="10"/>
      <c r="BR370" s="10"/>
      <c r="BS370" s="10"/>
      <c r="BT370" s="10"/>
      <c r="BU370" s="10"/>
      <c r="BV370" s="10"/>
      <c r="BW370" s="10"/>
      <c r="BX370" s="46"/>
      <c r="BY370" s="10"/>
      <c r="BZ370" s="10"/>
    </row>
    <row r="371" spans="1:78" ht="15.95" customHeight="1" x14ac:dyDescent="0.2">
      <c r="A371" s="33"/>
      <c r="B371" s="7"/>
      <c r="C371" s="7"/>
      <c r="D371" s="7"/>
      <c r="E371" s="143"/>
      <c r="F371" s="143"/>
      <c r="G371" s="143"/>
      <c r="H371" s="143"/>
      <c r="I371" s="143"/>
      <c r="J371" s="191"/>
      <c r="K371" s="191"/>
      <c r="L371" s="10"/>
      <c r="M371" s="143"/>
      <c r="N371" s="143"/>
      <c r="O371" s="143"/>
      <c r="P371" s="143"/>
      <c r="Q371" s="143"/>
      <c r="R371" s="79"/>
      <c r="S371" s="79"/>
      <c r="T371" s="143"/>
      <c r="U371" s="143"/>
      <c r="V371" s="10"/>
      <c r="W371" s="1032"/>
      <c r="X371" s="1033"/>
      <c r="Y371" s="1033"/>
      <c r="Z371" s="1033"/>
      <c r="AA371" s="1033"/>
      <c r="AB371" s="1033"/>
      <c r="AC371" s="1033"/>
      <c r="AD371" s="1033"/>
      <c r="AE371" s="1033"/>
      <c r="AF371" s="1033"/>
      <c r="AG371" s="1033"/>
      <c r="AH371" s="1033"/>
      <c r="AI371" s="1033"/>
      <c r="AJ371" s="1033"/>
      <c r="AK371" s="1033"/>
      <c r="AL371" s="1033"/>
      <c r="AM371" s="1033"/>
      <c r="AN371" s="1033"/>
      <c r="AO371" s="1033"/>
      <c r="AP371" s="1033"/>
      <c r="AQ371" s="1033"/>
      <c r="AR371" s="1033"/>
      <c r="AS371" s="1033"/>
      <c r="AT371" s="1033"/>
      <c r="AU371" s="1033"/>
      <c r="AV371" s="1033"/>
      <c r="AW371" s="1033"/>
      <c r="AX371" s="1033"/>
      <c r="AY371" s="1033"/>
      <c r="AZ371" s="1033"/>
      <c r="BA371" s="1033"/>
      <c r="BB371" s="1033"/>
      <c r="BC371" s="1033"/>
      <c r="BD371" s="1033"/>
      <c r="BE371" s="1033"/>
      <c r="BF371" s="1033"/>
      <c r="BG371" s="1033"/>
      <c r="BH371" s="1033"/>
      <c r="BI371" s="1033"/>
      <c r="BJ371" s="1033"/>
      <c r="BK371" s="1033"/>
      <c r="BL371" s="1033"/>
      <c r="BM371" s="1033"/>
      <c r="BN371" s="1033"/>
      <c r="BO371" s="1034"/>
      <c r="BP371" s="10"/>
      <c r="BQ371" s="10"/>
      <c r="BR371" s="10"/>
      <c r="BS371" s="10"/>
      <c r="BT371" s="10"/>
      <c r="BU371" s="10"/>
      <c r="BV371" s="10"/>
      <c r="BW371" s="10"/>
      <c r="BX371" s="46"/>
      <c r="BY371" s="10"/>
      <c r="BZ371" s="10"/>
    </row>
    <row r="372" spans="1:78" ht="8.1" customHeight="1" x14ac:dyDescent="0.2">
      <c r="A372" s="33"/>
      <c r="B372" s="7"/>
      <c r="C372" s="7"/>
      <c r="D372" s="7"/>
      <c r="E372" s="143"/>
      <c r="F372" s="143"/>
      <c r="G372" s="143"/>
      <c r="H372" s="143"/>
      <c r="I372" s="143"/>
      <c r="J372" s="191"/>
      <c r="K372" s="191"/>
      <c r="L372" s="10"/>
      <c r="M372" s="143"/>
      <c r="N372" s="143"/>
      <c r="O372" s="143"/>
      <c r="P372" s="143"/>
      <c r="Q372" s="143"/>
      <c r="R372" s="79"/>
      <c r="S372" s="79"/>
      <c r="T372" s="143"/>
      <c r="U372" s="143"/>
      <c r="V372" s="10"/>
      <c r="W372" s="1035"/>
      <c r="X372" s="1036"/>
      <c r="Y372" s="1036"/>
      <c r="Z372" s="1036"/>
      <c r="AA372" s="1036"/>
      <c r="AB372" s="1036"/>
      <c r="AC372" s="1036"/>
      <c r="AD372" s="1036"/>
      <c r="AE372" s="1036"/>
      <c r="AF372" s="1036"/>
      <c r="AG372" s="1036"/>
      <c r="AH372" s="1036"/>
      <c r="AI372" s="1036"/>
      <c r="AJ372" s="1036"/>
      <c r="AK372" s="1036"/>
      <c r="AL372" s="1036"/>
      <c r="AM372" s="1036"/>
      <c r="AN372" s="1036"/>
      <c r="AO372" s="1036"/>
      <c r="AP372" s="1036"/>
      <c r="AQ372" s="1036"/>
      <c r="AR372" s="1036"/>
      <c r="AS372" s="1036"/>
      <c r="AT372" s="1036"/>
      <c r="AU372" s="1036"/>
      <c r="AV372" s="1036"/>
      <c r="AW372" s="1036"/>
      <c r="AX372" s="1036"/>
      <c r="AY372" s="1036"/>
      <c r="AZ372" s="1036"/>
      <c r="BA372" s="1036"/>
      <c r="BB372" s="1036"/>
      <c r="BC372" s="1036"/>
      <c r="BD372" s="1036"/>
      <c r="BE372" s="1036"/>
      <c r="BF372" s="1036"/>
      <c r="BG372" s="1036"/>
      <c r="BH372" s="1036"/>
      <c r="BI372" s="1036"/>
      <c r="BJ372" s="1036"/>
      <c r="BK372" s="1036"/>
      <c r="BL372" s="1036"/>
      <c r="BM372" s="1036"/>
      <c r="BN372" s="1036"/>
      <c r="BO372" s="1037"/>
      <c r="BP372" s="10"/>
      <c r="BQ372" s="10"/>
      <c r="BR372" s="10"/>
      <c r="BS372" s="10"/>
      <c r="BT372" s="10"/>
      <c r="BU372" s="10"/>
      <c r="BV372" s="10"/>
      <c r="BW372" s="10"/>
      <c r="BX372" s="46"/>
      <c r="BY372" s="10"/>
      <c r="BZ372" s="10"/>
    </row>
    <row r="373" spans="1:78" ht="8.1" customHeight="1" x14ac:dyDescent="0.2">
      <c r="A373" s="33"/>
      <c r="B373" s="7"/>
      <c r="C373" s="7"/>
      <c r="D373" s="7"/>
      <c r="E373" s="143"/>
      <c r="F373" s="143"/>
      <c r="G373" s="143"/>
      <c r="H373" s="143"/>
      <c r="I373" s="143"/>
      <c r="J373" s="191"/>
      <c r="K373" s="191"/>
      <c r="L373" s="10"/>
      <c r="M373" s="143"/>
      <c r="N373" s="143"/>
      <c r="O373" s="143"/>
      <c r="P373" s="143"/>
      <c r="Q373" s="143"/>
      <c r="R373" s="79"/>
      <c r="S373" s="79"/>
      <c r="T373" s="143"/>
      <c r="U373" s="143"/>
      <c r="V373" s="1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60"/>
      <c r="BL373" s="60"/>
      <c r="BM373" s="60"/>
      <c r="BN373" s="60"/>
      <c r="BO373" s="60"/>
      <c r="BP373" s="10"/>
      <c r="BQ373" s="10"/>
      <c r="BR373" s="10"/>
      <c r="BS373" s="10"/>
      <c r="BT373" s="10"/>
      <c r="BU373" s="10"/>
      <c r="BV373" s="10"/>
      <c r="BW373" s="10"/>
      <c r="BX373" s="46"/>
      <c r="BY373" s="10"/>
      <c r="BZ373" s="10"/>
    </row>
    <row r="374" spans="1:78" ht="18" customHeight="1" x14ac:dyDescent="0.25">
      <c r="A374" s="33"/>
      <c r="B374" s="982" t="s">
        <v>781</v>
      </c>
      <c r="C374" s="982"/>
      <c r="D374" s="982"/>
      <c r="E374" s="143"/>
      <c r="F374" s="165" t="s">
        <v>773</v>
      </c>
      <c r="G374" s="143"/>
      <c r="H374" s="168"/>
      <c r="I374" s="143"/>
      <c r="J374" s="79"/>
      <c r="K374" s="143"/>
      <c r="L374" s="143"/>
      <c r="M374" s="143"/>
      <c r="N374" s="143"/>
      <c r="O374" s="143"/>
      <c r="P374" s="143"/>
      <c r="Q374" s="143"/>
      <c r="R374" s="79"/>
      <c r="S374" s="79"/>
      <c r="T374" s="143"/>
      <c r="U374" s="143"/>
      <c r="V374" s="10"/>
      <c r="W374" s="10"/>
      <c r="X374" s="10"/>
      <c r="Y374" s="10"/>
      <c r="Z374" s="10"/>
      <c r="AA374" s="10"/>
      <c r="AB374" s="10"/>
      <c r="AC374" s="10"/>
      <c r="AD374" s="10"/>
      <c r="AE374" s="10"/>
      <c r="AF374" s="10"/>
      <c r="AG374" s="10"/>
      <c r="AH374" s="10"/>
      <c r="AI374" s="10"/>
      <c r="AJ374" s="126"/>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c r="BX374" s="46"/>
      <c r="BY374" s="10"/>
      <c r="BZ374" s="10"/>
    </row>
    <row r="375" spans="1:78" ht="18" customHeight="1" x14ac:dyDescent="0.2">
      <c r="A375" s="33"/>
      <c r="B375" s="10"/>
      <c r="C375" s="10"/>
      <c r="D375" s="79"/>
      <c r="E375" s="143"/>
      <c r="F375" s="79"/>
      <c r="G375" s="143"/>
      <c r="H375" s="79" t="s">
        <v>603</v>
      </c>
      <c r="I375" s="143"/>
      <c r="J375" s="192" t="s">
        <v>774</v>
      </c>
      <c r="K375" s="143"/>
      <c r="L375" s="143"/>
      <c r="M375" s="143"/>
      <c r="N375" s="143"/>
      <c r="O375" s="143"/>
      <c r="P375" s="143"/>
      <c r="Q375" s="143"/>
      <c r="R375" s="79"/>
      <c r="S375" s="79"/>
      <c r="T375" s="169" t="s">
        <v>816</v>
      </c>
      <c r="U375" s="143"/>
      <c r="V375" s="10"/>
      <c r="W375" s="10"/>
      <c r="X375" s="10"/>
      <c r="Y375" s="10"/>
      <c r="Z375" s="10"/>
      <c r="AA375" s="10"/>
      <c r="AB375" s="10"/>
      <c r="AC375" s="10"/>
      <c r="AD375" s="10"/>
      <c r="AE375" s="10"/>
      <c r="AF375" s="10"/>
      <c r="AG375" s="10"/>
      <c r="AH375" s="10"/>
      <c r="AI375" s="10"/>
      <c r="AJ375" s="126"/>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46"/>
      <c r="BY375" s="10"/>
      <c r="BZ375" s="10"/>
    </row>
    <row r="376" spans="1:78" ht="17.100000000000001" customHeight="1" x14ac:dyDescent="0.2">
      <c r="A376" s="33"/>
      <c r="B376" s="10"/>
      <c r="C376" s="10"/>
      <c r="D376" s="143"/>
      <c r="E376" s="143"/>
      <c r="F376" s="143"/>
      <c r="G376" s="143"/>
      <c r="H376" s="143"/>
      <c r="I376" s="143"/>
      <c r="J376" s="1008" t="s">
        <v>857</v>
      </c>
      <c r="K376" s="1009"/>
      <c r="L376" s="143" t="s">
        <v>568</v>
      </c>
      <c r="M376" s="143"/>
      <c r="N376" s="143"/>
      <c r="O376" s="143"/>
      <c r="P376" s="1008"/>
      <c r="Q376" s="1009"/>
      <c r="R376" s="143" t="s">
        <v>569</v>
      </c>
      <c r="S376" s="143"/>
      <c r="T376" s="10"/>
      <c r="U376" s="10"/>
      <c r="V376" s="10"/>
      <c r="W376" s="1010" t="s">
        <v>775</v>
      </c>
      <c r="X376" s="1010"/>
      <c r="Y376" s="1010"/>
      <c r="Z376" s="1010"/>
      <c r="AA376" s="1010"/>
      <c r="AB376" s="1010"/>
      <c r="AC376" s="1010"/>
      <c r="AD376" s="1010"/>
      <c r="AE376" s="1010"/>
      <c r="AF376" s="1010"/>
      <c r="AG376" s="1010"/>
      <c r="AH376" s="10"/>
      <c r="AI376" s="10"/>
      <c r="AJ376" s="10"/>
      <c r="AK376" s="10"/>
      <c r="AL376" s="1010" t="s">
        <v>776</v>
      </c>
      <c r="AM376" s="1010"/>
      <c r="AN376" s="1010"/>
      <c r="AO376" s="1010"/>
      <c r="AP376" s="1010"/>
      <c r="AQ376" s="1010"/>
      <c r="AR376" s="1010"/>
      <c r="AS376" s="1010"/>
      <c r="AT376" s="1010"/>
      <c r="AU376" s="1010"/>
      <c r="AV376" s="1010"/>
      <c r="AW376" s="1010"/>
      <c r="AX376" s="1010"/>
      <c r="AY376" s="10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46"/>
      <c r="BY376" s="10"/>
      <c r="BZ376" s="10"/>
    </row>
    <row r="377" spans="1:78" ht="15.95" customHeight="1" x14ac:dyDescent="0.2">
      <c r="A377" s="33"/>
      <c r="B377" s="10"/>
      <c r="C377" s="10"/>
      <c r="D377" s="143"/>
      <c r="E377" s="143"/>
      <c r="F377" s="143"/>
      <c r="G377" s="143"/>
      <c r="H377" s="143"/>
      <c r="I377" s="143"/>
      <c r="J377" s="143"/>
      <c r="K377" s="143"/>
      <c r="L377" s="143"/>
      <c r="M377" s="143"/>
      <c r="N377" s="143"/>
      <c r="O377" s="143"/>
      <c r="P377" s="143"/>
      <c r="Q377" s="143"/>
      <c r="R377" s="143"/>
      <c r="S377" s="143"/>
      <c r="T377" s="10"/>
      <c r="U377" s="10"/>
      <c r="V377" s="10"/>
      <c r="W377" s="997">
        <v>3000</v>
      </c>
      <c r="X377" s="998"/>
      <c r="Y377" s="998"/>
      <c r="Z377" s="998"/>
      <c r="AA377" s="998"/>
      <c r="AB377" s="998"/>
      <c r="AC377" s="998"/>
      <c r="AD377" s="998"/>
      <c r="AE377" s="998"/>
      <c r="AF377" s="998"/>
      <c r="AG377" s="999"/>
      <c r="AH377" s="10"/>
      <c r="AI377" s="10"/>
      <c r="AJ377" s="10"/>
      <c r="AK377" s="10"/>
      <c r="AL377" s="1011">
        <v>6000</v>
      </c>
      <c r="AM377" s="1012"/>
      <c r="AN377" s="1012"/>
      <c r="AO377" s="1012"/>
      <c r="AP377" s="1012"/>
      <c r="AQ377" s="1012"/>
      <c r="AR377" s="1012"/>
      <c r="AS377" s="1012"/>
      <c r="AT377" s="1012"/>
      <c r="AU377" s="1012"/>
      <c r="AV377" s="1012"/>
      <c r="AW377" s="1012"/>
      <c r="AX377" s="1012"/>
      <c r="AY377" s="1013"/>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46"/>
      <c r="BY377" s="10"/>
      <c r="BZ377" s="10"/>
    </row>
    <row r="378" spans="1:78" ht="3.95" customHeight="1" x14ac:dyDescent="0.2">
      <c r="A378" s="33"/>
      <c r="B378" s="10"/>
      <c r="C378" s="10"/>
      <c r="D378" s="143"/>
      <c r="E378" s="143"/>
      <c r="F378" s="143"/>
      <c r="G378" s="143"/>
      <c r="H378" s="143"/>
      <c r="I378" s="143"/>
      <c r="J378" s="143"/>
      <c r="K378" s="143"/>
      <c r="L378" s="143"/>
      <c r="M378" s="143"/>
      <c r="N378" s="143"/>
      <c r="O378" s="143"/>
      <c r="P378" s="143"/>
      <c r="Q378" s="143"/>
      <c r="R378" s="143"/>
      <c r="S378" s="143"/>
      <c r="T378" s="175"/>
      <c r="U378" s="143"/>
      <c r="V378" s="8"/>
      <c r="W378" s="1000"/>
      <c r="X378" s="1001"/>
      <c r="Y378" s="1001"/>
      <c r="Z378" s="1001"/>
      <c r="AA378" s="1001"/>
      <c r="AB378" s="1001"/>
      <c r="AC378" s="1001"/>
      <c r="AD378" s="1001"/>
      <c r="AE378" s="1001"/>
      <c r="AF378" s="1001"/>
      <c r="AG378" s="1002"/>
      <c r="AH378" s="10"/>
      <c r="AI378" s="10"/>
      <c r="AJ378" s="10"/>
      <c r="AK378" s="10"/>
      <c r="AL378" s="1014"/>
      <c r="AM378" s="1015"/>
      <c r="AN378" s="1015"/>
      <c r="AO378" s="1015"/>
      <c r="AP378" s="1015"/>
      <c r="AQ378" s="1015"/>
      <c r="AR378" s="1015"/>
      <c r="AS378" s="1015"/>
      <c r="AT378" s="1015"/>
      <c r="AU378" s="1015"/>
      <c r="AV378" s="1015"/>
      <c r="AW378" s="1015"/>
      <c r="AX378" s="1015"/>
      <c r="AY378" s="1016"/>
      <c r="AZ378" s="39"/>
      <c r="BA378" s="39"/>
      <c r="BB378" s="39"/>
      <c r="BC378" s="39"/>
      <c r="BD378" s="39"/>
      <c r="BE378" s="39"/>
      <c r="BF378" s="39"/>
      <c r="BG378" s="39"/>
      <c r="BH378" s="39"/>
      <c r="BI378" s="39"/>
      <c r="BJ378" s="39"/>
      <c r="BK378" s="39"/>
      <c r="BL378" s="39"/>
      <c r="BM378" s="39"/>
      <c r="BN378" s="39"/>
      <c r="BO378" s="39"/>
      <c r="BP378" s="39"/>
      <c r="BQ378" s="39"/>
      <c r="BR378" s="39"/>
      <c r="BS378" s="39"/>
      <c r="BT378" s="39"/>
      <c r="BU378" s="39"/>
      <c r="BV378" s="39"/>
      <c r="BW378" s="10"/>
      <c r="BX378" s="46"/>
      <c r="BY378" s="10"/>
      <c r="BZ378" s="10"/>
    </row>
    <row r="379" spans="1:78" ht="5.0999999999999996" customHeight="1" x14ac:dyDescent="0.2">
      <c r="A379" s="33"/>
      <c r="B379" s="10"/>
      <c r="C379" s="10"/>
      <c r="D379" s="143"/>
      <c r="E379" s="143"/>
      <c r="F379" s="143"/>
      <c r="G379" s="143"/>
      <c r="H379" s="143"/>
      <c r="I379" s="143"/>
      <c r="J379" s="143"/>
      <c r="K379" s="143"/>
      <c r="L379" s="143"/>
      <c r="M379" s="143"/>
      <c r="N379" s="143"/>
      <c r="O379" s="143"/>
      <c r="P379" s="143"/>
      <c r="Q379" s="143"/>
      <c r="R379" s="143"/>
      <c r="S379" s="143"/>
      <c r="T379" s="175"/>
      <c r="U379" s="143"/>
      <c r="V379" s="8"/>
      <c r="W379" s="193"/>
      <c r="X379" s="193"/>
      <c r="Y379" s="193"/>
      <c r="Z379" s="193"/>
      <c r="AA379" s="193"/>
      <c r="AB379" s="193"/>
      <c r="AC379" s="193"/>
      <c r="AD379" s="193"/>
      <c r="AE379" s="193"/>
      <c r="AF379" s="193"/>
      <c r="AG379" s="193"/>
      <c r="AH379" s="10"/>
      <c r="AI379" s="10"/>
      <c r="AJ379" s="10"/>
      <c r="AK379" s="10"/>
      <c r="AL379" s="193"/>
      <c r="AM379" s="193"/>
      <c r="AN379" s="193"/>
      <c r="AO379" s="193"/>
      <c r="AP379" s="193"/>
      <c r="AQ379" s="193"/>
      <c r="AR379" s="193"/>
      <c r="AS379" s="193"/>
      <c r="AT379" s="193"/>
      <c r="AU379" s="193"/>
      <c r="AV379" s="193"/>
      <c r="AW379" s="193"/>
      <c r="AX379" s="193"/>
      <c r="AY379" s="193"/>
      <c r="AZ379" s="39"/>
      <c r="BA379" s="39"/>
      <c r="BB379" s="39"/>
      <c r="BC379" s="39"/>
      <c r="BD379" s="39"/>
      <c r="BE379" s="39"/>
      <c r="BF379" s="39"/>
      <c r="BG379" s="39"/>
      <c r="BH379" s="39"/>
      <c r="BI379" s="39"/>
      <c r="BJ379" s="39"/>
      <c r="BK379" s="39"/>
      <c r="BL379" s="39"/>
      <c r="BM379" s="39"/>
      <c r="BN379" s="39"/>
      <c r="BO379" s="39"/>
      <c r="BP379" s="39"/>
      <c r="BQ379" s="39"/>
      <c r="BR379" s="39"/>
      <c r="BS379" s="39"/>
      <c r="BT379" s="39"/>
      <c r="BU379" s="39"/>
      <c r="BV379" s="39"/>
      <c r="BW379" s="10"/>
      <c r="BX379" s="46"/>
      <c r="BY379" s="10"/>
      <c r="BZ379" s="10"/>
    </row>
    <row r="380" spans="1:78" ht="15.95" customHeight="1" x14ac:dyDescent="0.2">
      <c r="A380" s="33"/>
      <c r="B380" s="10"/>
      <c r="C380" s="10"/>
      <c r="D380" s="143"/>
      <c r="E380" s="143"/>
      <c r="F380" s="143"/>
      <c r="G380" s="143"/>
      <c r="H380" s="79" t="s">
        <v>594</v>
      </c>
      <c r="I380" s="143"/>
      <c r="J380" s="168" t="s">
        <v>777</v>
      </c>
      <c r="K380" s="143"/>
      <c r="L380" s="143"/>
      <c r="M380" s="143"/>
      <c r="N380" s="143"/>
      <c r="O380" s="143"/>
      <c r="P380" s="143"/>
      <c r="Q380" s="143"/>
      <c r="R380" s="79"/>
      <c r="S380" s="79"/>
      <c r="T380" s="169" t="s">
        <v>817</v>
      </c>
      <c r="U380" s="143"/>
      <c r="V380" s="10"/>
      <c r="W380" s="10"/>
      <c r="X380" s="10"/>
      <c r="Y380" s="10"/>
      <c r="Z380" s="10"/>
      <c r="AA380" s="10"/>
      <c r="AB380" s="10"/>
      <c r="AC380" s="10"/>
      <c r="AD380" s="10"/>
      <c r="AE380" s="10"/>
      <c r="AF380" s="10"/>
      <c r="AG380" s="10"/>
      <c r="AH380" s="10"/>
      <c r="AI380" s="10"/>
      <c r="AJ380" s="126"/>
      <c r="AK380" s="10"/>
      <c r="AL380" s="10"/>
      <c r="AM380" s="10"/>
      <c r="AN380" s="10"/>
      <c r="AO380" s="10"/>
      <c r="AP380" s="10"/>
      <c r="AQ380" s="10"/>
      <c r="AR380" s="10"/>
      <c r="AS380" s="10"/>
      <c r="AT380" s="10"/>
      <c r="AU380" s="10"/>
      <c r="AV380" s="10"/>
      <c r="AW380" s="10"/>
      <c r="AX380" s="10"/>
      <c r="AY380" s="10"/>
      <c r="AZ380" s="10"/>
      <c r="BA380" s="10"/>
      <c r="BB380" s="10"/>
      <c r="BC380" s="39"/>
      <c r="BD380" s="39"/>
      <c r="BE380" s="39"/>
      <c r="BF380" s="39"/>
      <c r="BG380" s="39"/>
      <c r="BH380" s="39"/>
      <c r="BI380" s="39"/>
      <c r="BJ380" s="39"/>
      <c r="BK380" s="39"/>
      <c r="BL380" s="39"/>
      <c r="BM380" s="39"/>
      <c r="BN380" s="39"/>
      <c r="BO380" s="39"/>
      <c r="BP380" s="39"/>
      <c r="BQ380" s="39"/>
      <c r="BR380" s="39"/>
      <c r="BS380" s="39"/>
      <c r="BT380" s="39"/>
      <c r="BU380" s="39"/>
      <c r="BV380" s="39"/>
      <c r="BW380" s="10"/>
      <c r="BX380" s="46"/>
      <c r="BY380" s="10"/>
      <c r="BZ380" s="10"/>
    </row>
    <row r="381" spans="1:78" ht="17.100000000000001" customHeight="1" x14ac:dyDescent="0.2">
      <c r="A381" s="33"/>
      <c r="B381" s="10"/>
      <c r="C381" s="10"/>
      <c r="D381" s="143"/>
      <c r="E381" s="143"/>
      <c r="F381" s="143"/>
      <c r="G381" s="143"/>
      <c r="H381" s="143"/>
      <c r="I381" s="143"/>
      <c r="J381" s="1008" t="s">
        <v>857</v>
      </c>
      <c r="K381" s="1009"/>
      <c r="L381" s="143" t="s">
        <v>568</v>
      </c>
      <c r="M381" s="143"/>
      <c r="N381" s="143"/>
      <c r="O381" s="143"/>
      <c r="P381" s="1008"/>
      <c r="Q381" s="1009"/>
      <c r="R381" s="143" t="s">
        <v>569</v>
      </c>
      <c r="S381" s="143"/>
      <c r="T381" s="10"/>
      <c r="U381" s="10"/>
      <c r="V381" s="10"/>
      <c r="W381" s="1010"/>
      <c r="X381" s="1010"/>
      <c r="Y381" s="1010"/>
      <c r="Z381" s="1010"/>
      <c r="AA381" s="1010"/>
      <c r="AB381" s="1010"/>
      <c r="AC381" s="1010"/>
      <c r="AD381" s="1010"/>
      <c r="AE381" s="1010"/>
      <c r="AF381" s="1010"/>
      <c r="AG381" s="1010"/>
      <c r="AH381" s="10"/>
      <c r="AI381" s="10"/>
      <c r="AJ381" s="983"/>
      <c r="AK381" s="983"/>
      <c r="AL381" s="983"/>
      <c r="AM381" s="983"/>
      <c r="AN381" s="983"/>
      <c r="AO381" s="983"/>
      <c r="AP381" s="983"/>
      <c r="AQ381" s="983"/>
      <c r="AR381" s="983"/>
      <c r="AS381" s="983"/>
      <c r="AT381" s="983"/>
      <c r="AU381" s="60"/>
      <c r="AV381" s="10"/>
      <c r="AW381" s="10"/>
      <c r="AX381" s="10"/>
      <c r="AY381" s="10"/>
      <c r="AZ381" s="10"/>
      <c r="BA381" s="10"/>
      <c r="BB381" s="10"/>
      <c r="BC381" s="39"/>
      <c r="BD381" s="39"/>
      <c r="BE381" s="39"/>
      <c r="BF381" s="39"/>
      <c r="BG381" s="39"/>
      <c r="BH381" s="39"/>
      <c r="BI381" s="39"/>
      <c r="BJ381" s="39"/>
      <c r="BK381" s="39"/>
      <c r="BL381" s="39"/>
      <c r="BM381" s="39"/>
      <c r="BN381" s="39"/>
      <c r="BO381" s="39"/>
      <c r="BP381" s="39"/>
      <c r="BQ381" s="39"/>
      <c r="BR381" s="39"/>
      <c r="BS381" s="39"/>
      <c r="BT381" s="39"/>
      <c r="BU381" s="39"/>
      <c r="BV381" s="39"/>
      <c r="BW381" s="10"/>
      <c r="BX381" s="46"/>
      <c r="BY381" s="10"/>
      <c r="BZ381" s="10"/>
    </row>
    <row r="382" spans="1:78" ht="12" customHeight="1" x14ac:dyDescent="0.2">
      <c r="A382" s="33"/>
      <c r="B382" s="10"/>
      <c r="C382" s="10"/>
      <c r="D382" s="143"/>
      <c r="E382" s="143"/>
      <c r="F382" s="143"/>
      <c r="G382" s="143"/>
      <c r="H382" s="143"/>
      <c r="I382" s="143"/>
      <c r="J382" s="143"/>
      <c r="K382" s="143"/>
      <c r="L382" s="143"/>
      <c r="M382" s="143"/>
      <c r="N382" s="143"/>
      <c r="O382" s="143"/>
      <c r="P382" s="143"/>
      <c r="Q382" s="143"/>
      <c r="R382" s="143"/>
      <c r="S382" s="143"/>
      <c r="T382" s="10"/>
      <c r="U382" s="10"/>
      <c r="V382" s="10"/>
      <c r="W382" s="997">
        <v>30</v>
      </c>
      <c r="X382" s="998"/>
      <c r="Y382" s="998"/>
      <c r="Z382" s="998"/>
      <c r="AA382" s="998"/>
      <c r="AB382" s="998"/>
      <c r="AC382" s="998"/>
      <c r="AD382" s="998"/>
      <c r="AE382" s="998"/>
      <c r="AF382" s="998"/>
      <c r="AG382" s="999"/>
      <c r="AH382" s="1003"/>
      <c r="AI382" s="1003"/>
      <c r="AJ382" s="1003"/>
      <c r="AK382" s="1003"/>
      <c r="AL382" s="1004"/>
      <c r="AM382" s="1004"/>
      <c r="AN382" s="1004"/>
      <c r="AO382" s="1004"/>
      <c r="AP382" s="1004"/>
      <c r="AQ382" s="1004"/>
      <c r="AR382" s="1004"/>
      <c r="AS382" s="1004"/>
      <c r="AT382" s="1004"/>
      <c r="AU382" s="1004"/>
      <c r="AV382" s="1004"/>
      <c r="AW382" s="1004"/>
      <c r="AX382" s="1004"/>
      <c r="AY382" s="1004"/>
      <c r="AZ382" s="10"/>
      <c r="BA382" s="10"/>
      <c r="BB382" s="10"/>
      <c r="BC382" s="39"/>
      <c r="BD382" s="39"/>
      <c r="BE382" s="39"/>
      <c r="BF382" s="39"/>
      <c r="BG382" s="39"/>
      <c r="BH382" s="39"/>
      <c r="BI382" s="39"/>
      <c r="BJ382" s="39"/>
      <c r="BK382" s="39"/>
      <c r="BL382" s="39"/>
      <c r="BM382" s="39"/>
      <c r="BN382" s="39"/>
      <c r="BO382" s="39"/>
      <c r="BP382" s="39"/>
      <c r="BQ382" s="39"/>
      <c r="BR382" s="39"/>
      <c r="BS382" s="39"/>
      <c r="BT382" s="39"/>
      <c r="BU382" s="39"/>
      <c r="BV382" s="39"/>
      <c r="BW382" s="10"/>
      <c r="BX382" s="46"/>
      <c r="BY382" s="10"/>
      <c r="BZ382" s="10"/>
    </row>
    <row r="383" spans="1:78" ht="9" customHeight="1" x14ac:dyDescent="0.2">
      <c r="A383" s="33"/>
      <c r="B383" s="10"/>
      <c r="C383" s="10"/>
      <c r="D383" s="143"/>
      <c r="E383" s="143"/>
      <c r="F383" s="143"/>
      <c r="G383" s="143"/>
      <c r="H383" s="143"/>
      <c r="I383" s="143"/>
      <c r="J383" s="143"/>
      <c r="K383" s="143"/>
      <c r="L383" s="143"/>
      <c r="M383" s="143"/>
      <c r="N383" s="143"/>
      <c r="O383" s="143"/>
      <c r="P383" s="143"/>
      <c r="Q383" s="143"/>
      <c r="R383" s="143"/>
      <c r="S383" s="143"/>
      <c r="T383" s="175"/>
      <c r="U383" s="143"/>
      <c r="V383" s="8"/>
      <c r="W383" s="1000"/>
      <c r="X383" s="1001"/>
      <c r="Y383" s="1001"/>
      <c r="Z383" s="1001"/>
      <c r="AA383" s="1001"/>
      <c r="AB383" s="1001"/>
      <c r="AC383" s="1001"/>
      <c r="AD383" s="1001"/>
      <c r="AE383" s="1001"/>
      <c r="AF383" s="1001"/>
      <c r="AG383" s="1002"/>
      <c r="AH383" s="1003"/>
      <c r="AI383" s="1003"/>
      <c r="AJ383" s="1003"/>
      <c r="AK383" s="1003"/>
      <c r="AL383" s="1004"/>
      <c r="AM383" s="1004"/>
      <c r="AN383" s="1004"/>
      <c r="AO383" s="1004"/>
      <c r="AP383" s="1004"/>
      <c r="AQ383" s="1004"/>
      <c r="AR383" s="1004"/>
      <c r="AS383" s="1004"/>
      <c r="AT383" s="1004"/>
      <c r="AU383" s="1004"/>
      <c r="AV383" s="1004"/>
      <c r="AW383" s="1004"/>
      <c r="AX383" s="1004"/>
      <c r="AY383" s="1004"/>
      <c r="AZ383" s="39"/>
      <c r="BA383" s="39"/>
      <c r="BB383" s="39"/>
      <c r="BC383" s="39"/>
      <c r="BD383" s="39"/>
      <c r="BE383" s="39"/>
      <c r="BF383" s="39"/>
      <c r="BG383" s="39"/>
      <c r="BH383" s="39"/>
      <c r="BI383" s="39"/>
      <c r="BJ383" s="39"/>
      <c r="BK383" s="39"/>
      <c r="BL383" s="39"/>
      <c r="BM383" s="39"/>
      <c r="BN383" s="39"/>
      <c r="BO383" s="39"/>
      <c r="BP383" s="39"/>
      <c r="BQ383" s="39"/>
      <c r="BR383" s="39"/>
      <c r="BS383" s="39"/>
      <c r="BT383" s="39"/>
      <c r="BU383" s="39"/>
      <c r="BV383" s="39"/>
      <c r="BW383" s="10"/>
      <c r="BX383" s="46"/>
      <c r="BY383" s="10"/>
      <c r="BZ383" s="10"/>
    </row>
    <row r="384" spans="1:78" ht="6" customHeight="1" x14ac:dyDescent="0.2">
      <c r="A384" s="33"/>
      <c r="B384" s="10"/>
      <c r="C384" s="10"/>
      <c r="D384" s="143"/>
      <c r="E384" s="143"/>
      <c r="F384" s="143"/>
      <c r="G384" s="143"/>
      <c r="H384" s="143"/>
      <c r="I384" s="143"/>
      <c r="J384" s="143"/>
      <c r="K384" s="143"/>
      <c r="L384" s="143"/>
      <c r="M384" s="143"/>
      <c r="N384" s="143"/>
      <c r="O384" s="143"/>
      <c r="P384" s="143"/>
      <c r="Q384" s="143"/>
      <c r="R384" s="143"/>
      <c r="S384" s="143"/>
      <c r="T384" s="175"/>
      <c r="U384" s="175"/>
      <c r="V384" s="10"/>
      <c r="W384" s="10"/>
      <c r="X384" s="39"/>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46"/>
      <c r="BY384" s="10"/>
      <c r="BZ384" s="10"/>
    </row>
    <row r="385" spans="1:79" ht="21" customHeight="1" x14ac:dyDescent="0.2">
      <c r="A385" s="194" t="str">
        <f>A46</f>
        <v xml:space="preserve">© 2013, Barry Associates, LLC </v>
      </c>
      <c r="B385" s="50"/>
      <c r="C385" s="50"/>
      <c r="D385" s="172"/>
      <c r="E385" s="172"/>
      <c r="F385" s="172"/>
      <c r="G385" s="172"/>
      <c r="H385" s="172"/>
      <c r="I385" s="172"/>
      <c r="J385" s="172"/>
      <c r="K385" s="172"/>
      <c r="L385" s="172"/>
      <c r="M385" s="172"/>
      <c r="N385" s="172"/>
      <c r="O385" s="172"/>
      <c r="P385" s="172"/>
      <c r="Q385" s="172"/>
      <c r="R385" s="172"/>
      <c r="S385" s="172"/>
      <c r="T385" s="171"/>
      <c r="U385" s="171"/>
      <c r="V385" s="50"/>
      <c r="W385" s="50"/>
      <c r="X385" s="173"/>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3"/>
      <c r="BY385" s="10"/>
      <c r="BZ385" s="10"/>
    </row>
    <row r="386" spans="1:79" ht="15.95" customHeight="1" x14ac:dyDescent="0.2">
      <c r="A386" s="195" t="str">
        <f>A2</f>
        <v>OHIO PROVIDER RESOURCE ASSOCIATION</v>
      </c>
      <c r="B386" s="31"/>
      <c r="C386" s="31"/>
      <c r="D386" s="178"/>
      <c r="E386" s="178"/>
      <c r="F386" s="178"/>
      <c r="G386" s="178"/>
      <c r="H386" s="178"/>
      <c r="I386" s="178"/>
      <c r="J386" s="178"/>
      <c r="K386" s="178"/>
      <c r="L386" s="178"/>
      <c r="M386" s="178"/>
      <c r="N386" s="178"/>
      <c r="O386" s="178"/>
      <c r="P386" s="99"/>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31"/>
      <c r="BL386" s="31"/>
      <c r="BM386" s="31"/>
      <c r="BN386" s="31"/>
      <c r="BO386" s="31"/>
      <c r="BP386" s="31"/>
      <c r="BQ386" s="31"/>
      <c r="BR386" s="31"/>
      <c r="BS386" s="31"/>
      <c r="BT386" s="31"/>
      <c r="BU386" s="31"/>
      <c r="BV386" s="31"/>
      <c r="BW386" s="31"/>
      <c r="BX386" s="32"/>
      <c r="BY386" s="10"/>
      <c r="BZ386" s="10"/>
    </row>
    <row r="387" spans="1:79" ht="14.1" customHeight="1" x14ac:dyDescent="0.2">
      <c r="A387" s="196" t="str">
        <f>A3</f>
        <v>2013 COMPENSATION &amp; BENEFIT SURVEY</v>
      </c>
      <c r="B387" s="10"/>
      <c r="C387" s="10"/>
      <c r="D387" s="143"/>
      <c r="E387" s="143"/>
      <c r="F387" s="143"/>
      <c r="G387" s="143"/>
      <c r="H387" s="143"/>
      <c r="I387" s="143"/>
      <c r="J387" s="143"/>
      <c r="K387" s="143"/>
      <c r="L387" s="143"/>
      <c r="M387" s="143"/>
      <c r="N387" s="143"/>
      <c r="O387" s="143"/>
      <c r="P387" s="8"/>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46"/>
      <c r="BY387" s="10"/>
      <c r="BZ387" s="10"/>
    </row>
    <row r="388" spans="1:79" ht="14.1" customHeight="1" x14ac:dyDescent="0.2">
      <c r="A388" s="73" t="s">
        <v>338</v>
      </c>
      <c r="B388" s="10"/>
      <c r="C388" s="10"/>
      <c r="D388" s="143"/>
      <c r="E388" s="143"/>
      <c r="F388" s="143"/>
      <c r="G388" s="143"/>
      <c r="H388" s="143"/>
      <c r="I388" s="143"/>
      <c r="J388" s="143"/>
      <c r="K388" s="143"/>
      <c r="L388" s="143"/>
      <c r="M388" s="143"/>
      <c r="N388" s="143"/>
      <c r="O388" s="143"/>
      <c r="P388" s="8"/>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c r="BX388" s="46"/>
      <c r="BY388" s="10"/>
      <c r="BZ388" s="10"/>
    </row>
    <row r="389" spans="1:79" ht="5.0999999999999996" customHeight="1" x14ac:dyDescent="0.2">
      <c r="A389" s="33"/>
      <c r="B389" s="10"/>
      <c r="C389" s="10"/>
      <c r="D389" s="197"/>
      <c r="E389" s="1005" t="s">
        <v>463</v>
      </c>
      <c r="F389" s="1005"/>
      <c r="G389" s="1005"/>
      <c r="H389" s="1005"/>
      <c r="I389" s="1005"/>
      <c r="J389" s="1005"/>
      <c r="K389" s="1005"/>
      <c r="L389" s="1005"/>
      <c r="M389" s="1005"/>
      <c r="N389" s="1005"/>
      <c r="O389" s="1005"/>
      <c r="P389" s="1005"/>
      <c r="Q389" s="1005"/>
      <c r="R389" s="1005"/>
      <c r="S389" s="1005"/>
      <c r="T389" s="1005"/>
      <c r="U389" s="1005"/>
      <c r="V389" s="1005"/>
      <c r="W389" s="1005"/>
      <c r="X389" s="1005"/>
      <c r="Y389" s="1005"/>
      <c r="Z389" s="1005"/>
      <c r="AA389" s="1005"/>
      <c r="AB389" s="1005"/>
      <c r="AC389" s="1005"/>
      <c r="AD389" s="1005"/>
      <c r="AE389" s="1005"/>
      <c r="AF389" s="1005"/>
      <c r="AG389" s="1005"/>
      <c r="AH389" s="1005"/>
      <c r="AI389" s="1005"/>
      <c r="AJ389" s="1005"/>
      <c r="AK389" s="1005"/>
      <c r="AL389" s="1005"/>
      <c r="AM389" s="1005"/>
      <c r="AN389" s="1005"/>
      <c r="AO389" s="1005"/>
      <c r="AP389" s="1005"/>
      <c r="AQ389" s="1005"/>
      <c r="AR389" s="1005"/>
      <c r="AS389" s="1005"/>
      <c r="AT389" s="1005"/>
      <c r="AU389" s="1005"/>
      <c r="AV389" s="1005"/>
      <c r="AW389" s="1005"/>
      <c r="AX389" s="1005"/>
      <c r="AY389" s="1005"/>
      <c r="AZ389" s="1005"/>
      <c r="BA389" s="1005"/>
      <c r="BB389" s="1005"/>
      <c r="BC389" s="1005"/>
      <c r="BD389" s="1005"/>
      <c r="BE389" s="1005"/>
      <c r="BF389" s="1005"/>
      <c r="BG389" s="1005"/>
      <c r="BH389" s="1005"/>
      <c r="BI389" s="1005"/>
      <c r="BJ389" s="1005"/>
      <c r="BK389" s="1005"/>
      <c r="BL389" s="1005"/>
      <c r="BM389" s="1005"/>
      <c r="BN389" s="1005"/>
      <c r="BO389" s="1005"/>
      <c r="BP389" s="1005"/>
      <c r="BQ389" s="1005"/>
      <c r="BR389" s="1005"/>
      <c r="BS389" s="1005"/>
      <c r="BT389" s="1005"/>
      <c r="BU389" s="1005"/>
      <c r="BV389" s="1005"/>
      <c r="BW389" s="1005"/>
      <c r="BX389" s="46"/>
      <c r="BY389" s="10"/>
      <c r="BZ389" s="10"/>
    </row>
    <row r="390" spans="1:79" ht="14.1" customHeight="1" x14ac:dyDescent="0.2">
      <c r="A390" s="33"/>
      <c r="B390" s="982" t="s">
        <v>789</v>
      </c>
      <c r="C390" s="982"/>
      <c r="D390" s="982"/>
      <c r="E390" s="1005"/>
      <c r="F390" s="1005"/>
      <c r="G390" s="1005"/>
      <c r="H390" s="1005"/>
      <c r="I390" s="1005"/>
      <c r="J390" s="1005"/>
      <c r="K390" s="1005"/>
      <c r="L390" s="1005"/>
      <c r="M390" s="1005"/>
      <c r="N390" s="1005"/>
      <c r="O390" s="1005"/>
      <c r="P390" s="1005"/>
      <c r="Q390" s="1005"/>
      <c r="R390" s="1005"/>
      <c r="S390" s="1005"/>
      <c r="T390" s="1005"/>
      <c r="U390" s="1005"/>
      <c r="V390" s="1005"/>
      <c r="W390" s="1005"/>
      <c r="X390" s="1005"/>
      <c r="Y390" s="1005"/>
      <c r="Z390" s="1005"/>
      <c r="AA390" s="1005"/>
      <c r="AB390" s="1005"/>
      <c r="AC390" s="1005"/>
      <c r="AD390" s="1005"/>
      <c r="AE390" s="1005"/>
      <c r="AF390" s="1005"/>
      <c r="AG390" s="1005"/>
      <c r="AH390" s="1005"/>
      <c r="AI390" s="1005"/>
      <c r="AJ390" s="1005"/>
      <c r="AK390" s="1005"/>
      <c r="AL390" s="1005"/>
      <c r="AM390" s="1005"/>
      <c r="AN390" s="1005"/>
      <c r="AO390" s="1005"/>
      <c r="AP390" s="1005"/>
      <c r="AQ390" s="1005"/>
      <c r="AR390" s="1005"/>
      <c r="AS390" s="1005"/>
      <c r="AT390" s="1005"/>
      <c r="AU390" s="1005"/>
      <c r="AV390" s="1005"/>
      <c r="AW390" s="1005"/>
      <c r="AX390" s="1005"/>
      <c r="AY390" s="1005"/>
      <c r="AZ390" s="1005"/>
      <c r="BA390" s="1005"/>
      <c r="BB390" s="1005"/>
      <c r="BC390" s="1005"/>
      <c r="BD390" s="1005"/>
      <c r="BE390" s="1005"/>
      <c r="BF390" s="1005"/>
      <c r="BG390" s="1005"/>
      <c r="BH390" s="1005"/>
      <c r="BI390" s="1005"/>
      <c r="BJ390" s="1005"/>
      <c r="BK390" s="1005"/>
      <c r="BL390" s="1005"/>
      <c r="BM390" s="1005"/>
      <c r="BN390" s="1005"/>
      <c r="BO390" s="1005"/>
      <c r="BP390" s="1005"/>
      <c r="BQ390" s="1005"/>
      <c r="BR390" s="1005"/>
      <c r="BS390" s="1005"/>
      <c r="BT390" s="1005"/>
      <c r="BU390" s="1005"/>
      <c r="BV390" s="1005"/>
      <c r="BW390" s="1005"/>
      <c r="BX390" s="46"/>
      <c r="BY390" s="10"/>
      <c r="BZ390" s="10"/>
    </row>
    <row r="391" spans="1:79" ht="15.95" customHeight="1" x14ac:dyDescent="0.25">
      <c r="A391" s="33"/>
      <c r="B391" s="7"/>
      <c r="C391" s="7"/>
      <c r="D391" s="7"/>
      <c r="E391" s="161" t="s">
        <v>475</v>
      </c>
      <c r="G391" s="143"/>
      <c r="H391" s="143"/>
      <c r="I391" s="143"/>
      <c r="J391" s="143"/>
      <c r="K391" s="143"/>
      <c r="L391" s="143"/>
      <c r="M391" s="143"/>
      <c r="N391" s="143"/>
      <c r="O391" s="143"/>
      <c r="P391" s="143"/>
      <c r="Q391" s="143"/>
      <c r="R391" s="143"/>
      <c r="S391" s="143"/>
      <c r="T391" s="175"/>
      <c r="U391" s="143"/>
      <c r="V391" s="8"/>
      <c r="W391" s="989">
        <v>34</v>
      </c>
      <c r="X391" s="990"/>
      <c r="Y391" s="990"/>
      <c r="Z391" s="990"/>
      <c r="AA391" s="990"/>
      <c r="AB391" s="991"/>
      <c r="AC391" s="995" t="s">
        <v>780</v>
      </c>
      <c r="AD391" s="996"/>
      <c r="AE391" s="996"/>
      <c r="AF391" s="996"/>
      <c r="AG391" s="996"/>
      <c r="AH391" s="996"/>
      <c r="AI391" s="996"/>
      <c r="AJ391" s="996"/>
      <c r="AK391" s="996"/>
      <c r="AL391" s="996"/>
      <c r="AM391" s="996"/>
      <c r="AN391" s="996"/>
      <c r="AO391" s="996"/>
      <c r="AP391" s="193"/>
      <c r="AQ391" s="193"/>
      <c r="AR391" s="193"/>
      <c r="AS391" s="193"/>
      <c r="AT391" s="193"/>
      <c r="AU391" s="193"/>
      <c r="AV391" s="39"/>
      <c r="AW391" s="39"/>
      <c r="AX391" s="39"/>
      <c r="AY391" s="39"/>
      <c r="AZ391" s="39"/>
      <c r="BA391" s="39"/>
      <c r="BB391" s="39"/>
      <c r="BC391" s="39"/>
      <c r="BD391" s="39"/>
      <c r="BE391" s="39"/>
      <c r="BF391" s="39"/>
      <c r="BG391" s="39"/>
      <c r="BH391" s="39"/>
      <c r="BI391" s="39"/>
      <c r="BJ391" s="39"/>
      <c r="BK391" s="39"/>
      <c r="BL391" s="39"/>
      <c r="BM391" s="39"/>
      <c r="BN391" s="39"/>
      <c r="BO391" s="39"/>
      <c r="BP391" s="39"/>
      <c r="BQ391" s="39"/>
      <c r="BR391" s="39"/>
      <c r="BS391" s="39"/>
      <c r="BT391" s="39"/>
      <c r="BU391" s="39"/>
      <c r="BV391" s="39"/>
      <c r="BW391" s="10"/>
      <c r="BX391" s="46"/>
      <c r="BY391" s="10"/>
      <c r="BZ391" s="10"/>
    </row>
    <row r="392" spans="1:79" ht="6" customHeight="1" x14ac:dyDescent="0.2">
      <c r="A392" s="33"/>
      <c r="B392" s="7"/>
      <c r="C392" s="7"/>
      <c r="D392" s="7"/>
      <c r="E392" s="143"/>
      <c r="F392" s="143"/>
      <c r="G392" s="143"/>
      <c r="H392" s="143"/>
      <c r="I392" s="143"/>
      <c r="J392" s="143"/>
      <c r="K392" s="143"/>
      <c r="L392" s="143"/>
      <c r="M392" s="143"/>
      <c r="N392" s="143"/>
      <c r="O392" s="143"/>
      <c r="P392" s="143"/>
      <c r="Q392" s="143"/>
      <c r="R392" s="143"/>
      <c r="S392" s="143"/>
      <c r="T392" s="175"/>
      <c r="U392" s="143"/>
      <c r="V392" s="8"/>
      <c r="W392" s="992"/>
      <c r="X392" s="993"/>
      <c r="Y392" s="993"/>
      <c r="Z392" s="993"/>
      <c r="AA392" s="993"/>
      <c r="AB392" s="994"/>
      <c r="AC392" s="995"/>
      <c r="AD392" s="996"/>
      <c r="AE392" s="996"/>
      <c r="AF392" s="996"/>
      <c r="AG392" s="996"/>
      <c r="AH392" s="996"/>
      <c r="AI392" s="996"/>
      <c r="AJ392" s="996"/>
      <c r="AK392" s="996"/>
      <c r="AL392" s="996"/>
      <c r="AM392" s="996"/>
      <c r="AN392" s="996"/>
      <c r="AO392" s="996"/>
      <c r="AP392" s="193"/>
      <c r="AQ392" s="193"/>
      <c r="AR392" s="193"/>
      <c r="AS392" s="193"/>
      <c r="AT392" s="193"/>
      <c r="AU392" s="193"/>
      <c r="AV392" s="39"/>
      <c r="AW392" s="39"/>
      <c r="AX392" s="39"/>
      <c r="AY392" s="39"/>
      <c r="AZ392" s="39"/>
      <c r="BA392" s="39"/>
      <c r="BB392" s="39"/>
      <c r="BC392" s="39"/>
      <c r="BD392" s="39"/>
      <c r="BE392" s="39"/>
      <c r="BF392" s="39"/>
      <c r="BG392" s="39"/>
      <c r="BH392" s="39"/>
      <c r="BI392" s="39"/>
      <c r="BJ392" s="39"/>
      <c r="BK392" s="39"/>
      <c r="BL392" s="39"/>
      <c r="BM392" s="39"/>
      <c r="BN392" s="39"/>
      <c r="BO392" s="39"/>
      <c r="BP392" s="39"/>
      <c r="BQ392" s="39"/>
      <c r="BR392" s="39"/>
      <c r="BS392" s="39"/>
      <c r="BT392" s="39"/>
      <c r="BU392" s="39"/>
      <c r="BV392" s="39"/>
      <c r="BW392" s="10"/>
      <c r="BX392" s="46"/>
      <c r="BY392" s="10"/>
      <c r="BZ392" s="10"/>
    </row>
    <row r="393" spans="1:79" ht="3.95" hidden="1" customHeight="1" x14ac:dyDescent="0.2">
      <c r="A393" s="33"/>
      <c r="B393" s="122"/>
      <c r="C393" s="7"/>
      <c r="D393" s="7"/>
      <c r="E393" s="117"/>
      <c r="F393" s="198"/>
      <c r="G393" s="143"/>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46"/>
      <c r="BY393" s="10"/>
      <c r="BZ393" s="10"/>
    </row>
    <row r="394" spans="1:79" ht="3.95" hidden="1" customHeight="1" x14ac:dyDescent="0.2">
      <c r="A394" s="33"/>
      <c r="B394" s="122"/>
      <c r="C394" s="7"/>
      <c r="D394" s="7"/>
      <c r="E394" s="117"/>
      <c r="F394" s="198"/>
      <c r="G394" s="143"/>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46"/>
      <c r="BY394" s="10"/>
      <c r="BZ394" s="10"/>
    </row>
    <row r="395" spans="1:79" ht="3.95" customHeight="1" x14ac:dyDescent="0.2">
      <c r="A395" s="33"/>
      <c r="B395" s="122"/>
      <c r="C395" s="7"/>
      <c r="D395" s="7"/>
      <c r="E395" s="117"/>
      <c r="F395" s="198"/>
      <c r="G395" s="143"/>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46"/>
      <c r="BY395" s="10"/>
      <c r="BZ395" s="10"/>
    </row>
    <row r="396" spans="1:79" ht="15" x14ac:dyDescent="0.25">
      <c r="A396" s="33"/>
      <c r="B396" s="982" t="s">
        <v>521</v>
      </c>
      <c r="C396" s="982"/>
      <c r="D396" s="982"/>
      <c r="E396" s="557" t="s">
        <v>254</v>
      </c>
      <c r="G396" s="143"/>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46"/>
      <c r="BY396" s="10"/>
      <c r="BZ396" s="10"/>
      <c r="CA396" s="443"/>
    </row>
    <row r="397" spans="1:79" ht="15" x14ac:dyDescent="0.25">
      <c r="A397" s="33"/>
      <c r="B397" s="550"/>
      <c r="C397" s="550"/>
      <c r="D397" s="550"/>
      <c r="E397" s="117"/>
      <c r="F397" s="557"/>
      <c r="G397" s="551" t="s">
        <v>857</v>
      </c>
      <c r="H397" s="552"/>
      <c r="I397" s="1" t="s">
        <v>568</v>
      </c>
      <c r="L397" s="10"/>
      <c r="M397" s="10" t="s">
        <v>477</v>
      </c>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46"/>
      <c r="BY397" s="10"/>
      <c r="BZ397" s="10"/>
    </row>
    <row r="398" spans="1:79" ht="15" x14ac:dyDescent="0.25">
      <c r="A398" s="33"/>
      <c r="B398" s="122"/>
      <c r="C398" s="7"/>
      <c r="D398" s="7"/>
      <c r="E398" s="117"/>
      <c r="F398" s="557"/>
      <c r="G398" s="1006"/>
      <c r="H398" s="1007"/>
      <c r="I398" s="10" t="s">
        <v>569</v>
      </c>
      <c r="M398" s="10"/>
      <c r="N398" s="10"/>
      <c r="O398" s="839" t="s">
        <v>857</v>
      </c>
      <c r="P398" s="841"/>
      <c r="Q398" s="143" t="s">
        <v>473</v>
      </c>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c r="BX398" s="46"/>
      <c r="BY398" s="10"/>
      <c r="BZ398" s="10"/>
    </row>
    <row r="399" spans="1:79" ht="15" x14ac:dyDescent="0.25">
      <c r="A399" s="33"/>
      <c r="B399" s="122"/>
      <c r="C399" s="7"/>
      <c r="D399" s="7"/>
      <c r="E399" s="117"/>
      <c r="F399" s="557"/>
      <c r="G399" s="249"/>
      <c r="H399" s="249"/>
      <c r="I399" s="10"/>
      <c r="M399" s="10"/>
      <c r="N399" s="10"/>
      <c r="O399" s="839" t="s">
        <v>857</v>
      </c>
      <c r="P399" s="841"/>
      <c r="Q399" s="143" t="s">
        <v>476</v>
      </c>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46"/>
      <c r="BY399" s="10"/>
      <c r="BZ399" s="10"/>
    </row>
    <row r="400" spans="1:79" ht="14.25" x14ac:dyDescent="0.2">
      <c r="A400" s="33"/>
      <c r="B400" s="122"/>
      <c r="C400" s="7"/>
      <c r="D400" s="7"/>
      <c r="E400" s="117"/>
      <c r="F400" s="198"/>
      <c r="G400" s="979"/>
      <c r="H400" s="979"/>
      <c r="I400" s="10"/>
      <c r="M400" s="143"/>
      <c r="N400" s="143"/>
      <c r="O400" s="980"/>
      <c r="P400" s="981"/>
      <c r="Q400" s="143" t="s">
        <v>474</v>
      </c>
      <c r="Z400" s="558"/>
      <c r="AA400" s="558"/>
      <c r="AB400" s="558"/>
      <c r="AC400" s="558"/>
      <c r="AD400" s="558"/>
      <c r="AE400" s="558"/>
      <c r="AF400" s="558"/>
      <c r="AG400" s="558"/>
      <c r="AH400" s="558"/>
      <c r="AI400" s="558"/>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c r="BX400" s="46"/>
      <c r="BY400" s="10"/>
      <c r="BZ400" s="10"/>
    </row>
    <row r="401" spans="1:141" ht="14.25" x14ac:dyDescent="0.2">
      <c r="A401" s="33"/>
      <c r="B401" s="122"/>
      <c r="C401" s="7"/>
      <c r="D401" s="7"/>
      <c r="E401" s="117"/>
      <c r="F401" s="198"/>
      <c r="G401" s="143"/>
      <c r="H401" s="10"/>
      <c r="I401" s="10"/>
      <c r="M401" s="10"/>
      <c r="N401" s="10"/>
      <c r="O401" s="839"/>
      <c r="P401" s="841"/>
      <c r="Q401" s="143" t="s">
        <v>834</v>
      </c>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10"/>
      <c r="BV401" s="10"/>
      <c r="BW401" s="10"/>
      <c r="BX401" s="46"/>
      <c r="BY401" s="10"/>
      <c r="BZ401" s="10"/>
    </row>
    <row r="402" spans="1:141" ht="8.1" hidden="1" customHeight="1" x14ac:dyDescent="0.2">
      <c r="A402" s="33"/>
      <c r="B402" s="122"/>
      <c r="C402" s="7"/>
      <c r="D402" s="7"/>
      <c r="E402" s="117"/>
      <c r="F402" s="198"/>
      <c r="G402" s="143"/>
      <c r="H402" s="10"/>
      <c r="I402" s="10"/>
      <c r="J402" s="10"/>
      <c r="K402" s="10"/>
      <c r="L402" s="10"/>
      <c r="M402" s="10"/>
      <c r="N402" s="10"/>
      <c r="O402" s="10"/>
      <c r="P402" s="88"/>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10"/>
      <c r="BV402" s="10"/>
      <c r="BW402" s="10"/>
      <c r="BX402" s="46"/>
      <c r="BY402" s="10"/>
      <c r="BZ402" s="10"/>
    </row>
    <row r="403" spans="1:141" ht="20.100000000000001" customHeight="1" x14ac:dyDescent="0.25">
      <c r="A403" s="33"/>
      <c r="B403" s="982" t="s">
        <v>828</v>
      </c>
      <c r="C403" s="982"/>
      <c r="D403" s="982"/>
      <c r="E403" s="161" t="s">
        <v>754</v>
      </c>
      <c r="H403" s="143"/>
      <c r="I403" s="143"/>
      <c r="J403" s="143"/>
      <c r="K403" s="143"/>
      <c r="L403" s="143"/>
      <c r="M403" s="143"/>
      <c r="N403" s="143"/>
      <c r="O403" s="143"/>
      <c r="P403" s="8"/>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46"/>
      <c r="BY403" s="10"/>
      <c r="BZ403" s="10"/>
      <c r="CB403" s="781"/>
      <c r="CC403" s="2"/>
      <c r="CD403" s="10"/>
      <c r="CE403" s="10"/>
      <c r="CF403" s="688"/>
      <c r="CG403" s="2"/>
      <c r="CJ403" s="688"/>
      <c r="CL403" s="10"/>
      <c r="CM403" s="10"/>
      <c r="CN403" s="782"/>
      <c r="CO403" s="10"/>
      <c r="CP403" s="7"/>
      <c r="CQ403" s="703"/>
      <c r="CR403" s="693"/>
      <c r="CS403" s="693"/>
      <c r="CT403" s="693"/>
      <c r="CU403" s="693"/>
      <c r="CV403" s="693"/>
      <c r="CW403" s="703"/>
      <c r="CX403" s="691"/>
      <c r="CY403" s="691"/>
      <c r="CZ403" s="691"/>
      <c r="DA403" s="691"/>
      <c r="DB403" s="691"/>
      <c r="DC403" s="691"/>
      <c r="DD403" s="691"/>
      <c r="DE403" s="691"/>
      <c r="DF403" s="691"/>
      <c r="DG403" s="691"/>
      <c r="DH403" s="691"/>
      <c r="DI403" s="691"/>
      <c r="DJ403" s="691"/>
      <c r="DK403" s="691"/>
      <c r="DL403" s="691"/>
      <c r="DM403" s="691"/>
      <c r="DN403" s="691"/>
      <c r="DO403" s="691"/>
      <c r="DP403" s="691"/>
      <c r="DQ403" s="691"/>
      <c r="DR403" s="691"/>
      <c r="DS403" s="691"/>
      <c r="DT403" s="691"/>
      <c r="DU403" s="691"/>
      <c r="DV403" s="691"/>
      <c r="DW403" s="691"/>
      <c r="DX403" s="691"/>
      <c r="DY403" s="691"/>
      <c r="DZ403" s="691"/>
      <c r="EA403" s="691"/>
      <c r="EB403" s="691"/>
      <c r="EC403" s="691"/>
      <c r="ED403" s="691"/>
      <c r="EE403" s="691"/>
      <c r="EF403" s="691"/>
      <c r="EG403" s="691"/>
      <c r="EH403" s="691"/>
      <c r="EI403" s="691"/>
      <c r="EJ403" s="691"/>
      <c r="EK403" s="691"/>
    </row>
    <row r="404" spans="1:141" ht="15.95" hidden="1" customHeight="1" x14ac:dyDescent="0.25">
      <c r="A404" s="33"/>
      <c r="B404" s="122"/>
      <c r="C404" s="7"/>
      <c r="D404" s="7"/>
      <c r="E404" s="161"/>
      <c r="H404" s="143"/>
      <c r="I404" s="143"/>
      <c r="J404" s="143"/>
      <c r="K404" s="143"/>
      <c r="L404" s="143"/>
      <c r="M404" s="143"/>
      <c r="N404" s="143"/>
      <c r="O404" s="143"/>
      <c r="P404" s="8"/>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46"/>
      <c r="BY404" s="10"/>
      <c r="BZ404" s="10"/>
      <c r="CB404" s="10"/>
      <c r="CC404" s="10"/>
      <c r="CD404" s="10"/>
      <c r="CE404" s="10"/>
      <c r="CF404" s="10"/>
      <c r="CG404" s="2"/>
      <c r="CI404" s="10"/>
      <c r="CJ404" s="10"/>
      <c r="CK404" s="2"/>
      <c r="CL404" s="7"/>
      <c r="CM404" s="10"/>
      <c r="CN404" s="10"/>
      <c r="CO404" s="10"/>
      <c r="CP404" s="10"/>
      <c r="CQ404" s="693"/>
      <c r="CR404" s="703"/>
      <c r="CS404" s="691"/>
      <c r="CT404" s="691"/>
      <c r="CU404" s="691"/>
      <c r="CV404" s="691"/>
      <c r="CW404" s="691"/>
      <c r="CX404" s="691"/>
      <c r="CY404" s="691"/>
      <c r="CZ404" s="691"/>
      <c r="DA404" s="691"/>
      <c r="DB404" s="691"/>
      <c r="DC404" s="691"/>
      <c r="DD404" s="691"/>
      <c r="DE404" s="691"/>
      <c r="DF404" s="691"/>
      <c r="DG404" s="691"/>
      <c r="DH404" s="691"/>
      <c r="DI404" s="691"/>
      <c r="DJ404" s="691"/>
      <c r="DK404" s="691"/>
      <c r="DL404" s="691"/>
      <c r="DM404" s="691"/>
      <c r="DN404" s="691"/>
      <c r="DO404" s="691"/>
      <c r="DP404" s="691"/>
      <c r="DQ404" s="691"/>
      <c r="DR404" s="691"/>
      <c r="DS404" s="691"/>
      <c r="DT404" s="1321" t="s">
        <v>455</v>
      </c>
      <c r="DU404" s="1322"/>
      <c r="DV404" s="1323"/>
      <c r="DW404" s="1324"/>
      <c r="DX404" s="1324"/>
      <c r="DY404" s="1324"/>
      <c r="DZ404" s="1324"/>
      <c r="EA404" s="1324"/>
      <c r="EB404" s="1325"/>
      <c r="EC404" s="691" t="s">
        <v>755</v>
      </c>
      <c r="ED404" t="s">
        <v>756</v>
      </c>
      <c r="EE404"/>
      <c r="EF404"/>
      <c r="EG404"/>
      <c r="EH404"/>
      <c r="EI404"/>
      <c r="EJ404"/>
      <c r="EK404"/>
    </row>
    <row r="405" spans="1:141" ht="15.95" hidden="1" customHeight="1" x14ac:dyDescent="0.2">
      <c r="A405" s="33"/>
      <c r="B405" s="7"/>
      <c r="C405" s="7"/>
      <c r="D405" s="7"/>
      <c r="E405" s="10"/>
      <c r="F405" s="10"/>
      <c r="G405" s="60"/>
      <c r="H405" s="10"/>
      <c r="I405" s="10"/>
      <c r="J405" s="27"/>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244"/>
      <c r="AI405" s="244"/>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46"/>
      <c r="BY405" s="10"/>
      <c r="BZ405" s="10"/>
      <c r="CI405" s="10"/>
      <c r="CJ405" s="10"/>
      <c r="CK405" s="2"/>
      <c r="CL405" s="7"/>
      <c r="CM405" s="10"/>
      <c r="CN405" s="10"/>
      <c r="CO405" s="10"/>
      <c r="CP405" s="10"/>
      <c r="CQ405" s="693"/>
      <c r="CR405" s="703"/>
      <c r="CS405" s="691"/>
      <c r="CT405" s="691"/>
      <c r="CU405" s="691"/>
      <c r="CV405" s="691"/>
      <c r="CW405" s="691"/>
      <c r="CX405" s="691"/>
      <c r="CY405" s="691"/>
      <c r="CZ405" s="691"/>
      <c r="DA405" s="691"/>
      <c r="DB405" s="691"/>
      <c r="DC405" s="691"/>
      <c r="DD405" s="691"/>
      <c r="DE405" s="691"/>
      <c r="DF405" s="691"/>
      <c r="DG405" s="691"/>
      <c r="DH405" s="691"/>
      <c r="DI405" s="691"/>
      <c r="DJ405" s="691"/>
      <c r="DK405" s="691"/>
      <c r="DL405" s="691"/>
      <c r="DM405" s="691"/>
      <c r="DN405" s="691"/>
      <c r="DO405" s="691"/>
      <c r="DP405" s="691"/>
      <c r="DQ405" s="691"/>
      <c r="DR405" s="691"/>
      <c r="DS405" s="691"/>
      <c r="DT405" s="1321" t="s">
        <v>455</v>
      </c>
      <c r="DU405" s="1322"/>
      <c r="DV405" s="1326"/>
      <c r="DW405" s="1327"/>
      <c r="DX405" s="1327"/>
      <c r="DY405" s="1327"/>
      <c r="DZ405" s="1327"/>
      <c r="EA405" s="1327"/>
      <c r="EB405" s="1328"/>
      <c r="EC405" s="691" t="s">
        <v>755</v>
      </c>
      <c r="ED405" t="s">
        <v>757</v>
      </c>
      <c r="EE405"/>
      <c r="EF405"/>
      <c r="EG405"/>
      <c r="EH405"/>
      <c r="EI405"/>
      <c r="EJ405"/>
      <c r="EK405"/>
    </row>
    <row r="406" spans="1:141" ht="18.95" customHeight="1" x14ac:dyDescent="0.2">
      <c r="A406" s="33"/>
      <c r="B406" s="7"/>
      <c r="C406" s="7"/>
      <c r="D406" s="7"/>
      <c r="E406" s="10"/>
      <c r="F406" s="10"/>
      <c r="G406" s="983" t="s">
        <v>603</v>
      </c>
      <c r="H406" s="983"/>
      <c r="I406" s="36" t="s">
        <v>759</v>
      </c>
      <c r="K406" s="10"/>
      <c r="L406" s="10"/>
      <c r="M406" s="10"/>
      <c r="N406" s="10"/>
      <c r="O406" s="10"/>
      <c r="P406" s="8"/>
      <c r="Q406" s="10"/>
      <c r="R406" s="10"/>
      <c r="S406" s="10"/>
      <c r="T406" s="10"/>
      <c r="U406" s="10"/>
      <c r="V406" s="10"/>
      <c r="W406" s="10"/>
      <c r="X406" s="10"/>
      <c r="Y406" s="10"/>
      <c r="Z406" s="10"/>
      <c r="AA406" s="10"/>
      <c r="AB406" s="10"/>
      <c r="AC406" s="10"/>
      <c r="AD406" s="10"/>
      <c r="AE406" s="10"/>
      <c r="AF406" s="10"/>
      <c r="AG406" s="10"/>
      <c r="AH406" s="10"/>
      <c r="AI406" s="763"/>
      <c r="AJ406" s="764"/>
      <c r="AK406" s="764"/>
      <c r="AL406" s="764"/>
      <c r="AM406" s="764"/>
      <c r="AN406" s="984">
        <v>0.35</v>
      </c>
      <c r="AO406" s="985"/>
      <c r="AP406" s="985"/>
      <c r="AQ406" s="985"/>
      <c r="AR406" s="985"/>
      <c r="AS406" s="985"/>
      <c r="AT406" s="985"/>
      <c r="AU406" s="985"/>
      <c r="AV406" s="985"/>
      <c r="AW406" s="985"/>
      <c r="AX406" s="985"/>
      <c r="AY406" s="986"/>
      <c r="AZ406" s="200" t="s">
        <v>758</v>
      </c>
      <c r="BA406" s="200"/>
      <c r="BB406" s="200"/>
      <c r="BC406" s="200"/>
      <c r="BD406" s="200"/>
      <c r="BE406" s="200"/>
      <c r="BF406" s="200"/>
      <c r="BG406" s="200"/>
      <c r="BH406" s="200"/>
      <c r="BI406" s="200"/>
      <c r="BJ406" s="200"/>
      <c r="BK406" s="200"/>
      <c r="BL406" s="200"/>
      <c r="BM406" s="200"/>
      <c r="BN406" s="200"/>
      <c r="BO406" s="200"/>
      <c r="BP406" s="200"/>
      <c r="BQ406" s="200"/>
      <c r="BR406" s="200"/>
      <c r="BS406" s="200"/>
      <c r="BT406" s="200"/>
      <c r="BU406" s="200"/>
      <c r="BV406" s="200"/>
      <c r="BW406" s="200"/>
      <c r="BX406" s="46"/>
      <c r="BY406" s="10"/>
      <c r="BZ406" s="10"/>
      <c r="CI406" s="10"/>
      <c r="CJ406" s="10"/>
      <c r="CK406" s="2"/>
      <c r="CL406" s="7"/>
      <c r="CM406" s="10"/>
      <c r="CN406" s="10"/>
      <c r="CO406" s="10"/>
      <c r="CP406" s="10"/>
      <c r="CQ406" s="693"/>
      <c r="CR406" s="703"/>
      <c r="CS406" s="691"/>
      <c r="CT406" s="691"/>
      <c r="CU406" s="691"/>
      <c r="CV406" s="691"/>
      <c r="CW406" s="691"/>
      <c r="CX406" s="691"/>
      <c r="CY406" s="691"/>
      <c r="CZ406" s="691"/>
      <c r="DA406" s="691"/>
      <c r="DB406" s="691"/>
      <c r="DC406" s="691"/>
      <c r="DD406" s="691"/>
      <c r="DE406" s="691"/>
      <c r="DF406" s="691"/>
      <c r="DG406" s="691"/>
      <c r="DH406" s="691"/>
      <c r="DI406" s="691"/>
      <c r="DJ406" s="691"/>
      <c r="DK406" s="691"/>
      <c r="DL406" s="691"/>
      <c r="DM406" s="691"/>
      <c r="DN406" s="691"/>
      <c r="DO406" s="691"/>
      <c r="DP406" s="691"/>
      <c r="DQ406" s="691"/>
      <c r="DR406" s="691"/>
      <c r="DS406" s="691"/>
      <c r="DT406" s="1321" t="s">
        <v>455</v>
      </c>
      <c r="DU406" s="1322"/>
      <c r="DV406" s="1326"/>
      <c r="DW406" s="1327"/>
      <c r="DX406" s="1327"/>
      <c r="DY406" s="1327"/>
      <c r="DZ406" s="1327"/>
      <c r="EA406" s="1327"/>
      <c r="EB406" s="1328"/>
      <c r="EC406" s="691" t="s">
        <v>755</v>
      </c>
      <c r="ED406" t="s">
        <v>757</v>
      </c>
      <c r="EE406"/>
      <c r="EF406"/>
      <c r="EG406"/>
      <c r="EH406"/>
      <c r="EI406"/>
      <c r="EJ406"/>
      <c r="EK406"/>
    </row>
    <row r="407" spans="1:141" ht="18.95" customHeight="1" x14ac:dyDescent="0.2">
      <c r="A407" s="33"/>
      <c r="B407" s="7"/>
      <c r="C407" s="7"/>
      <c r="D407" s="199"/>
      <c r="E407" s="200"/>
      <c r="F407" s="200"/>
      <c r="G407" s="983" t="s">
        <v>594</v>
      </c>
      <c r="H407" s="983"/>
      <c r="I407" s="36" t="s">
        <v>760</v>
      </c>
      <c r="K407" s="10"/>
      <c r="L407" s="10"/>
      <c r="M407" s="10"/>
      <c r="N407" s="10"/>
      <c r="O407" s="10"/>
      <c r="P407" s="8"/>
      <c r="Q407" s="10"/>
      <c r="R407" s="10"/>
      <c r="S407" s="10"/>
      <c r="T407" s="10"/>
      <c r="U407" s="10"/>
      <c r="V407" s="10"/>
      <c r="W407" s="10"/>
      <c r="X407" s="10"/>
      <c r="Y407" s="10"/>
      <c r="Z407" s="10"/>
      <c r="AA407" s="10"/>
      <c r="AB407" s="10"/>
      <c r="AC407" s="10"/>
      <c r="AD407" s="10"/>
      <c r="AE407" s="10"/>
      <c r="AF407" s="10"/>
      <c r="AG407" s="10"/>
      <c r="AH407" s="10"/>
      <c r="AI407" s="763"/>
      <c r="AJ407" s="764"/>
      <c r="AK407" s="764"/>
      <c r="AL407" s="764"/>
      <c r="AM407" s="764"/>
      <c r="AN407" s="984"/>
      <c r="AO407" s="985"/>
      <c r="AP407" s="985"/>
      <c r="AQ407" s="985"/>
      <c r="AR407" s="985"/>
      <c r="AS407" s="985"/>
      <c r="AT407" s="985"/>
      <c r="AU407" s="985"/>
      <c r="AV407" s="985"/>
      <c r="AW407" s="985"/>
      <c r="AX407" s="985"/>
      <c r="AY407" s="986"/>
      <c r="AZ407" s="200" t="s">
        <v>762</v>
      </c>
      <c r="BA407" s="200"/>
      <c r="BB407" s="200"/>
      <c r="BC407" s="200"/>
      <c r="BD407" s="200"/>
      <c r="BE407" s="200"/>
      <c r="BF407" s="200"/>
      <c r="BG407" s="200"/>
      <c r="BH407" s="200"/>
      <c r="BI407" s="200"/>
      <c r="BJ407" s="200"/>
      <c r="BK407" s="200"/>
      <c r="BL407" s="200"/>
      <c r="BM407" s="200"/>
      <c r="BN407" s="200"/>
      <c r="BO407" s="200"/>
      <c r="BP407" s="200"/>
      <c r="BQ407" s="200"/>
      <c r="BR407" s="200"/>
      <c r="BS407" s="200"/>
      <c r="BT407" s="200"/>
      <c r="BU407" s="200"/>
      <c r="BV407" s="200"/>
      <c r="BW407" s="200"/>
      <c r="BX407" s="46"/>
      <c r="BY407" s="10"/>
      <c r="BZ407" s="10"/>
      <c r="CA407" s="783"/>
    </row>
    <row r="408" spans="1:141" ht="18.95" customHeight="1" x14ac:dyDescent="0.2">
      <c r="A408" s="33"/>
      <c r="B408" s="7"/>
      <c r="C408" s="7"/>
      <c r="D408" s="199"/>
      <c r="E408" s="200"/>
      <c r="F408" s="200"/>
      <c r="G408" s="983" t="s">
        <v>611</v>
      </c>
      <c r="H408" s="983"/>
      <c r="I408" s="36" t="s">
        <v>761</v>
      </c>
      <c r="K408" s="10"/>
      <c r="L408" s="10"/>
      <c r="M408" s="10"/>
      <c r="N408" s="10"/>
      <c r="O408" s="10"/>
      <c r="P408" s="8"/>
      <c r="Q408" s="10"/>
      <c r="R408" s="10"/>
      <c r="S408" s="10"/>
      <c r="T408" s="10"/>
      <c r="U408" s="10"/>
      <c r="V408" s="10"/>
      <c r="W408" s="10"/>
      <c r="X408" s="10"/>
      <c r="Y408" s="10"/>
      <c r="Z408" s="10"/>
      <c r="AA408" s="10"/>
      <c r="AB408" s="10"/>
      <c r="AC408" s="10"/>
      <c r="AD408" s="10"/>
      <c r="AE408" s="10"/>
      <c r="AF408" s="10"/>
      <c r="AG408" s="10"/>
      <c r="AH408" s="10"/>
      <c r="AI408" s="763"/>
      <c r="AJ408" s="764"/>
      <c r="AK408" s="764"/>
      <c r="AL408" s="764"/>
      <c r="AM408" s="764"/>
      <c r="AN408" s="984"/>
      <c r="AO408" s="985"/>
      <c r="AP408" s="985"/>
      <c r="AQ408" s="985"/>
      <c r="AR408" s="985"/>
      <c r="AS408" s="985"/>
      <c r="AT408" s="985"/>
      <c r="AU408" s="985"/>
      <c r="AV408" s="985"/>
      <c r="AW408" s="985"/>
      <c r="AX408" s="985"/>
      <c r="AY408" s="986"/>
      <c r="AZ408" s="200" t="s">
        <v>762</v>
      </c>
      <c r="BA408" s="200"/>
      <c r="BB408" s="200"/>
      <c r="BC408" s="200"/>
      <c r="BD408" s="200"/>
      <c r="BE408" s="200"/>
      <c r="BF408" s="200"/>
      <c r="BG408" s="200"/>
      <c r="BH408" s="200"/>
      <c r="BI408" s="200"/>
      <c r="BJ408" s="200"/>
      <c r="BK408" s="200"/>
      <c r="BL408" s="200"/>
      <c r="BM408" s="200"/>
      <c r="BN408" s="200"/>
      <c r="BO408" s="200"/>
      <c r="BP408" s="200"/>
      <c r="BQ408" s="200"/>
      <c r="BR408" s="200"/>
      <c r="BS408" s="200"/>
      <c r="BT408" s="200"/>
      <c r="BU408" s="200"/>
      <c r="BV408" s="200"/>
      <c r="BW408" s="200"/>
      <c r="BX408" s="46"/>
      <c r="BY408" s="10"/>
      <c r="BZ408" s="10"/>
      <c r="CA408" s="783"/>
    </row>
    <row r="409" spans="1:141" ht="15" customHeight="1" x14ac:dyDescent="0.2">
      <c r="A409" s="33"/>
      <c r="B409" s="7"/>
      <c r="C409" s="7"/>
      <c r="D409" s="199"/>
      <c r="E409" s="200"/>
      <c r="F409" s="200"/>
      <c r="G409" s="200"/>
      <c r="H409" s="200"/>
      <c r="I409" s="763"/>
      <c r="J409" s="763"/>
      <c r="K409" s="763"/>
      <c r="L409" s="10"/>
      <c r="M409" s="10"/>
      <c r="N409" s="10"/>
      <c r="O409" s="10"/>
      <c r="P409" s="8"/>
      <c r="Q409" s="10"/>
      <c r="R409" s="10"/>
      <c r="S409" s="10"/>
      <c r="T409" s="10"/>
      <c r="U409" s="10"/>
      <c r="V409" s="10"/>
      <c r="W409" s="10"/>
      <c r="X409" s="10"/>
      <c r="Y409" s="10"/>
      <c r="Z409" s="10"/>
      <c r="AA409" s="10"/>
      <c r="AB409" s="10"/>
      <c r="AC409" s="10"/>
      <c r="AD409" s="10"/>
      <c r="AE409" s="10"/>
      <c r="AF409" s="10"/>
      <c r="AG409" s="10"/>
      <c r="AH409" s="10"/>
      <c r="AI409" s="763"/>
      <c r="AJ409" s="763"/>
      <c r="AK409" s="763"/>
      <c r="AL409" s="763"/>
      <c r="AM409" s="763"/>
      <c r="AN409" s="763"/>
      <c r="AO409" s="763"/>
      <c r="AP409" s="763"/>
      <c r="AQ409" s="763"/>
      <c r="AR409" s="763"/>
      <c r="AS409" s="763"/>
      <c r="AT409" s="763"/>
      <c r="AU409" s="763"/>
      <c r="AV409" s="763"/>
      <c r="AW409" s="200"/>
      <c r="AX409" s="200"/>
      <c r="AY409" s="200"/>
      <c r="AZ409" s="200"/>
      <c r="BA409" s="200"/>
      <c r="BB409" s="200"/>
      <c r="BC409" s="200"/>
      <c r="BD409" s="200"/>
      <c r="BE409" s="200"/>
      <c r="BF409" s="200"/>
      <c r="BG409" s="200"/>
      <c r="BH409" s="200"/>
      <c r="BI409" s="200"/>
      <c r="BJ409" s="200"/>
      <c r="BK409" s="200"/>
      <c r="BL409" s="200"/>
      <c r="BM409" s="200"/>
      <c r="BN409" s="200"/>
      <c r="BO409" s="200"/>
      <c r="BP409" s="200"/>
      <c r="BQ409" s="200"/>
      <c r="BR409" s="200"/>
      <c r="BS409" s="200"/>
      <c r="BT409" s="200"/>
      <c r="BU409" s="200"/>
      <c r="BV409" s="200"/>
      <c r="BW409" s="200"/>
      <c r="BX409" s="615"/>
      <c r="BY409" s="33"/>
      <c r="BZ409" s="33"/>
      <c r="CA409" s="783"/>
    </row>
    <row r="410" spans="1:141" ht="3.95" customHeight="1" x14ac:dyDescent="0.2">
      <c r="A410" s="33"/>
      <c r="B410" s="7"/>
      <c r="C410" s="7"/>
      <c r="D410" s="199"/>
      <c r="E410" s="200"/>
      <c r="F410" s="200"/>
      <c r="G410" s="10"/>
      <c r="H410" s="10"/>
      <c r="I410" s="10"/>
      <c r="J410" s="148"/>
      <c r="K410" s="10"/>
      <c r="L410" s="10"/>
      <c r="M410" s="10"/>
      <c r="N410" s="10"/>
      <c r="O410" s="10"/>
      <c r="P410" s="8"/>
      <c r="Q410" s="10"/>
      <c r="R410" s="10"/>
      <c r="S410" s="10"/>
      <c r="T410" s="10"/>
      <c r="U410" s="10"/>
      <c r="V410" s="10"/>
      <c r="W410" s="10"/>
      <c r="X410" s="10"/>
      <c r="Y410" s="10"/>
      <c r="Z410" s="10"/>
      <c r="AA410" s="10"/>
      <c r="AB410" s="10"/>
      <c r="AC410" s="10"/>
      <c r="AD410" s="10"/>
      <c r="AE410" s="10"/>
      <c r="AF410" s="10"/>
      <c r="AG410" s="10"/>
      <c r="AH410" s="10"/>
      <c r="AI410" s="763"/>
      <c r="AJ410" s="763"/>
      <c r="AK410" s="763"/>
      <c r="AL410" s="763"/>
      <c r="AM410" s="763"/>
      <c r="AN410" s="763"/>
      <c r="AO410" s="763"/>
      <c r="AP410" s="763"/>
      <c r="AQ410" s="763"/>
      <c r="AR410" s="763"/>
      <c r="AS410" s="763"/>
      <c r="AT410" s="763"/>
      <c r="AU410" s="763"/>
      <c r="AV410" s="763"/>
      <c r="AW410" s="200"/>
      <c r="AX410" s="200"/>
      <c r="AY410" s="200"/>
      <c r="AZ410" s="200"/>
      <c r="BA410" s="200"/>
      <c r="BB410" s="200"/>
      <c r="BC410" s="200"/>
      <c r="BD410" s="200"/>
      <c r="BE410" s="200"/>
      <c r="BF410" s="200"/>
      <c r="BG410" s="200"/>
      <c r="BH410" s="200"/>
      <c r="BI410" s="200"/>
      <c r="BJ410" s="200"/>
      <c r="BK410" s="200"/>
      <c r="BL410" s="200"/>
      <c r="BM410" s="200"/>
      <c r="BN410" s="200"/>
      <c r="BO410" s="200"/>
      <c r="BP410" s="200"/>
      <c r="BQ410" s="200"/>
      <c r="BR410" s="200"/>
      <c r="BS410" s="200"/>
      <c r="BT410" s="200"/>
      <c r="BU410" s="200"/>
      <c r="BV410" s="200"/>
      <c r="BW410" s="200"/>
      <c r="BX410" s="46"/>
      <c r="BY410" s="33"/>
      <c r="BZ410" s="33"/>
    </row>
    <row r="411" spans="1:141" ht="3.95" customHeight="1" x14ac:dyDescent="0.2">
      <c r="A411" s="33"/>
      <c r="B411" s="7"/>
      <c r="C411" s="7"/>
      <c r="D411" s="199"/>
      <c r="E411" s="200"/>
      <c r="F411" s="200"/>
      <c r="G411" s="10"/>
      <c r="H411" s="10"/>
      <c r="I411" s="10"/>
      <c r="J411" s="148"/>
      <c r="K411" s="10"/>
      <c r="L411" s="10"/>
      <c r="M411" s="10"/>
      <c r="N411" s="10"/>
      <c r="O411" s="10"/>
      <c r="P411" s="8"/>
      <c r="Q411" s="10"/>
      <c r="R411" s="10"/>
      <c r="S411" s="10"/>
      <c r="T411" s="10"/>
      <c r="U411" s="10"/>
      <c r="V411" s="10"/>
      <c r="W411" s="10"/>
      <c r="X411" s="10"/>
      <c r="Y411" s="10"/>
      <c r="Z411" s="10"/>
      <c r="AA411" s="10"/>
      <c r="AB411" s="10"/>
      <c r="AC411" s="10"/>
      <c r="AD411" s="10"/>
      <c r="AE411" s="10"/>
      <c r="AF411" s="10"/>
      <c r="AG411" s="10"/>
      <c r="AH411" s="10"/>
      <c r="AI411" s="763"/>
      <c r="AJ411" s="763"/>
      <c r="AK411" s="763"/>
      <c r="AL411" s="763"/>
      <c r="AM411" s="763"/>
      <c r="AN411" s="763"/>
      <c r="AO411" s="763"/>
      <c r="AP411" s="763"/>
      <c r="AQ411" s="763"/>
      <c r="AR411" s="763"/>
      <c r="AS411" s="763"/>
      <c r="AT411" s="763"/>
      <c r="AU411" s="763"/>
      <c r="AV411" s="763"/>
      <c r="AW411" s="200"/>
      <c r="AX411" s="200"/>
      <c r="AY411" s="200"/>
      <c r="AZ411" s="200"/>
      <c r="BA411" s="200"/>
      <c r="BB411" s="200"/>
      <c r="BC411" s="200"/>
      <c r="BD411" s="200"/>
      <c r="BE411" s="200"/>
      <c r="BF411" s="200"/>
      <c r="BG411" s="200"/>
      <c r="BH411" s="200"/>
      <c r="BI411" s="200"/>
      <c r="BJ411" s="200"/>
      <c r="BK411" s="200"/>
      <c r="BL411" s="200"/>
      <c r="BM411" s="200"/>
      <c r="BN411" s="200"/>
      <c r="BO411" s="200"/>
      <c r="BP411" s="200"/>
      <c r="BQ411" s="200"/>
      <c r="BR411" s="200"/>
      <c r="BS411" s="200"/>
      <c r="BT411" s="200"/>
      <c r="BU411" s="200"/>
      <c r="BV411" s="200"/>
      <c r="BW411" s="200"/>
      <c r="BX411" s="46"/>
      <c r="BY411" s="33"/>
      <c r="BZ411" s="33"/>
    </row>
    <row r="412" spans="1:141" ht="8.1" customHeight="1" x14ac:dyDescent="0.2">
      <c r="A412" s="33"/>
      <c r="B412" s="7"/>
      <c r="C412" s="7"/>
      <c r="D412" s="199"/>
      <c r="E412" s="200"/>
      <c r="F412" s="200"/>
      <c r="G412" s="10"/>
      <c r="H412" s="10"/>
      <c r="I412" s="10"/>
      <c r="J412" s="148"/>
      <c r="K412" s="10"/>
      <c r="L412" s="10"/>
      <c r="M412" s="10"/>
      <c r="N412" s="10"/>
      <c r="O412" s="10"/>
      <c r="P412" s="8"/>
      <c r="Q412" s="10"/>
      <c r="R412" s="10"/>
      <c r="S412" s="10"/>
      <c r="T412" s="10"/>
      <c r="U412" s="10"/>
      <c r="V412" s="10"/>
      <c r="W412" s="10"/>
      <c r="X412" s="10"/>
      <c r="Y412" s="10"/>
      <c r="Z412" s="10"/>
      <c r="AA412" s="10"/>
      <c r="AB412" s="10"/>
      <c r="AC412" s="10"/>
      <c r="AD412" s="10"/>
      <c r="AE412" s="10"/>
      <c r="AF412" s="10"/>
      <c r="AG412" s="10"/>
      <c r="AH412" s="10"/>
      <c r="AI412" s="200"/>
      <c r="AJ412" s="200"/>
      <c r="AK412" s="200"/>
      <c r="AL412" s="200"/>
      <c r="AM412" s="200"/>
      <c r="AN412" s="200"/>
      <c r="AO412" s="200"/>
      <c r="AP412" s="200"/>
      <c r="AQ412" s="200"/>
      <c r="AR412" s="200"/>
      <c r="AS412" s="200"/>
      <c r="AT412" s="200"/>
      <c r="AU412" s="200"/>
      <c r="AV412" s="200"/>
      <c r="AW412" s="200"/>
      <c r="AX412" s="200"/>
      <c r="AY412" s="200"/>
      <c r="AZ412" s="200"/>
      <c r="BA412" s="200"/>
      <c r="BB412" s="200"/>
      <c r="BC412" s="200"/>
      <c r="BD412" s="200"/>
      <c r="BE412" s="200"/>
      <c r="BF412" s="200"/>
      <c r="BG412" s="200"/>
      <c r="BH412" s="200"/>
      <c r="BI412" s="200"/>
      <c r="BJ412" s="200"/>
      <c r="BK412" s="200"/>
      <c r="BL412" s="200"/>
      <c r="BM412" s="200"/>
      <c r="BN412" s="200"/>
      <c r="BO412" s="200"/>
      <c r="BP412" s="200"/>
      <c r="BQ412" s="200"/>
      <c r="BR412" s="200"/>
      <c r="BS412" s="200"/>
      <c r="BT412" s="200"/>
      <c r="BU412" s="200"/>
      <c r="BV412" s="200"/>
      <c r="BW412" s="200"/>
      <c r="BX412" s="46"/>
      <c r="BY412" s="10"/>
      <c r="BZ412" s="33"/>
    </row>
    <row r="413" spans="1:141" ht="6.95" customHeight="1" x14ac:dyDescent="0.2">
      <c r="A413" s="33"/>
      <c r="B413" s="7"/>
      <c r="C413" s="7"/>
      <c r="D413" s="199"/>
      <c r="E413" s="200"/>
      <c r="F413" s="200"/>
      <c r="G413" s="10"/>
      <c r="H413" s="10"/>
      <c r="I413" s="10"/>
      <c r="J413" s="148"/>
      <c r="K413" s="10"/>
      <c r="L413" s="10"/>
      <c r="M413" s="10"/>
      <c r="N413" s="10"/>
      <c r="O413" s="10"/>
      <c r="P413" s="8"/>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446"/>
      <c r="AR413" s="446"/>
      <c r="AS413" s="446"/>
      <c r="AT413" s="446"/>
      <c r="AU413" s="446"/>
      <c r="AV413" s="446"/>
      <c r="AW413" s="446"/>
      <c r="AX413" s="446"/>
      <c r="AY413" s="446"/>
      <c r="AZ413" s="446"/>
      <c r="BA413" s="446"/>
      <c r="BB413" s="446"/>
      <c r="BC413" s="446"/>
      <c r="BD413" s="446"/>
      <c r="BE413" s="446"/>
      <c r="BF413" s="446"/>
      <c r="BG413" s="446"/>
      <c r="BH413" s="446"/>
      <c r="BI413" s="446"/>
      <c r="BJ413" s="446"/>
      <c r="BK413" s="446"/>
      <c r="BL413" s="446"/>
      <c r="BM413" s="446"/>
      <c r="BN413" s="446"/>
      <c r="BO413" s="446"/>
      <c r="BP413" s="446"/>
      <c r="BQ413" s="446"/>
      <c r="BR413" s="446"/>
      <c r="BS413" s="446"/>
      <c r="BT413" s="446"/>
      <c r="BU413" s="446"/>
      <c r="BV413" s="446"/>
      <c r="BW413" s="345"/>
      <c r="BX413" s="46"/>
      <c r="BY413" s="10"/>
      <c r="BZ413" s="33"/>
    </row>
    <row r="414" spans="1:141" ht="20.100000000000001" customHeight="1" x14ac:dyDescent="0.25">
      <c r="A414" s="33"/>
      <c r="B414" s="7"/>
      <c r="C414" s="7"/>
      <c r="D414" s="7"/>
      <c r="E414" s="10"/>
      <c r="F414" s="10"/>
      <c r="G414" s="10"/>
      <c r="H414" s="10"/>
      <c r="I414" s="120" t="s">
        <v>665</v>
      </c>
      <c r="J414" s="121"/>
      <c r="K414" s="8"/>
      <c r="L414" s="8"/>
      <c r="M414" s="8"/>
      <c r="N414" s="8"/>
      <c r="O414" s="987" t="s">
        <v>788</v>
      </c>
      <c r="P414" s="988"/>
      <c r="Q414" s="988"/>
      <c r="R414" s="988"/>
      <c r="S414" s="988"/>
      <c r="T414" s="988"/>
      <c r="U414" s="988"/>
      <c r="V414" s="988"/>
      <c r="W414" s="988"/>
      <c r="X414" s="988"/>
      <c r="Y414" s="988"/>
      <c r="Z414" s="988"/>
      <c r="AA414" s="988"/>
      <c r="AB414" s="988"/>
      <c r="AC414" s="988"/>
      <c r="AD414" s="988"/>
      <c r="AE414" s="988"/>
      <c r="AF414" s="988"/>
      <c r="AG414" s="988"/>
      <c r="AH414" s="988"/>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46"/>
      <c r="CA414" s="442"/>
    </row>
    <row r="415" spans="1:141" ht="15.75" x14ac:dyDescent="0.25">
      <c r="A415" s="33"/>
      <c r="B415" s="982" t="s">
        <v>238</v>
      </c>
      <c r="C415" s="982"/>
      <c r="D415" s="982"/>
      <c r="E415" s="10"/>
      <c r="F415" s="10"/>
      <c r="G415" s="51" t="s">
        <v>464</v>
      </c>
      <c r="H415" s="10"/>
      <c r="J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46"/>
    </row>
    <row r="416" spans="1:141" ht="15.75" x14ac:dyDescent="0.25">
      <c r="A416" s="33"/>
      <c r="B416" s="550"/>
      <c r="C416" s="550"/>
      <c r="D416" s="550"/>
      <c r="E416" s="10"/>
      <c r="F416" s="10"/>
      <c r="G416" s="58" t="s">
        <v>263</v>
      </c>
      <c r="H416" s="10"/>
      <c r="J416" s="10"/>
      <c r="K416" s="51"/>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46"/>
    </row>
    <row r="417" spans="1:77" ht="15.75" x14ac:dyDescent="0.25">
      <c r="A417" s="33"/>
      <c r="B417" s="10"/>
      <c r="C417" s="10"/>
      <c r="D417" s="10"/>
      <c r="E417" s="10"/>
      <c r="F417" s="10"/>
      <c r="G417" s="58" t="s">
        <v>466</v>
      </c>
      <c r="H417" s="10"/>
      <c r="J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36"/>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46"/>
    </row>
    <row r="418" spans="1:77" ht="21" thickBot="1" x14ac:dyDescent="0.35">
      <c r="A418" s="33"/>
      <c r="B418" s="10"/>
      <c r="C418" s="10"/>
      <c r="D418" s="10"/>
      <c r="E418" s="10"/>
      <c r="F418" s="10"/>
      <c r="G418" s="559" t="s">
        <v>465</v>
      </c>
      <c r="H418" s="10"/>
      <c r="J418" s="10"/>
      <c r="K418" s="10"/>
      <c r="L418" s="10"/>
      <c r="M418" s="10"/>
      <c r="N418" s="10"/>
      <c r="O418" s="10"/>
      <c r="P418" s="10"/>
      <c r="Q418" s="10"/>
      <c r="R418" s="10"/>
      <c r="S418" s="36"/>
      <c r="T418" s="10"/>
      <c r="U418" s="10"/>
      <c r="V418" s="90"/>
      <c r="W418" s="10"/>
      <c r="X418" s="36"/>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36"/>
      <c r="AZ418" s="10"/>
      <c r="BA418" s="10"/>
      <c r="BB418" s="10"/>
      <c r="BC418" s="10"/>
      <c r="BD418" s="10"/>
      <c r="BE418" s="10"/>
      <c r="BF418" s="10"/>
      <c r="BG418" s="10"/>
      <c r="BH418" s="10"/>
      <c r="BI418" s="938" t="s">
        <v>470</v>
      </c>
      <c r="BJ418" s="939"/>
      <c r="BK418" s="940"/>
      <c r="BL418" s="10"/>
      <c r="BM418" s="10"/>
      <c r="BN418" s="10"/>
      <c r="BO418" s="10"/>
      <c r="BP418" s="10"/>
      <c r="BQ418" s="938" t="s">
        <v>822</v>
      </c>
      <c r="BR418" s="939"/>
      <c r="BS418" s="939"/>
      <c r="BT418" s="940"/>
      <c r="BU418" s="10"/>
      <c r="BV418" s="10"/>
      <c r="BW418" s="10"/>
      <c r="BX418" s="46"/>
    </row>
    <row r="419" spans="1:77" ht="13.5" thickBot="1" x14ac:dyDescent="0.25">
      <c r="A419" s="33"/>
      <c r="B419" s="10"/>
      <c r="C419" s="944" t="s">
        <v>478</v>
      </c>
      <c r="D419" s="10"/>
      <c r="E419" s="10"/>
      <c r="F419" s="10"/>
      <c r="G419" s="10"/>
      <c r="H419" s="10"/>
      <c r="I419" s="10"/>
      <c r="J419" s="10"/>
      <c r="K419" s="10"/>
      <c r="L419" s="10"/>
      <c r="M419" s="10"/>
      <c r="N419" s="10"/>
      <c r="O419" s="10"/>
      <c r="P419" s="10"/>
      <c r="Q419" s="10"/>
      <c r="R419" s="10"/>
      <c r="S419" s="36"/>
      <c r="T419" s="10"/>
      <c r="U419" s="10"/>
      <c r="V419" s="90"/>
      <c r="W419" s="10"/>
      <c r="X419" s="36"/>
      <c r="Y419" s="10"/>
      <c r="Z419" s="10"/>
      <c r="AA419" s="10"/>
      <c r="AB419" s="10"/>
      <c r="AC419" s="10"/>
      <c r="AD419" s="10"/>
      <c r="AE419" s="10"/>
      <c r="AF419" s="10"/>
      <c r="AG419" s="10"/>
      <c r="AH419" s="10"/>
      <c r="AI419" s="10"/>
      <c r="AJ419" s="10"/>
      <c r="AK419" s="10"/>
      <c r="AL419" s="947" t="s">
        <v>839</v>
      </c>
      <c r="AM419" s="948"/>
      <c r="AN419" s="948"/>
      <c r="AO419" s="948"/>
      <c r="AP419" s="949"/>
      <c r="AQ419" s="10"/>
      <c r="AR419" s="10"/>
      <c r="AS419" s="10"/>
      <c r="AT419" s="10"/>
      <c r="AU419" s="10"/>
      <c r="AV419" s="10"/>
      <c r="AW419" s="947" t="s">
        <v>825</v>
      </c>
      <c r="AX419" s="948"/>
      <c r="AY419" s="948"/>
      <c r="AZ419" s="948"/>
      <c r="BA419" s="949"/>
      <c r="BB419" s="10"/>
      <c r="BC419" s="10"/>
      <c r="BD419" s="10"/>
      <c r="BE419" s="10"/>
      <c r="BF419" s="953" t="s">
        <v>140</v>
      </c>
      <c r="BG419" s="954"/>
      <c r="BH419" s="954"/>
      <c r="BI419" s="955"/>
      <c r="BJ419" s="955"/>
      <c r="BK419" s="955"/>
      <c r="BL419" s="954"/>
      <c r="BM419" s="954"/>
      <c r="BN419" s="956"/>
      <c r="BO419" s="953" t="s">
        <v>468</v>
      </c>
      <c r="BP419" s="954"/>
      <c r="BQ419" s="955"/>
      <c r="BR419" s="955"/>
      <c r="BS419" s="955"/>
      <c r="BT419" s="955"/>
      <c r="BU419" s="954"/>
      <c r="BV419" s="954"/>
      <c r="BW419" s="956"/>
      <c r="BX419" s="46"/>
    </row>
    <row r="420" spans="1:77" ht="5.0999999999999996" customHeight="1" thickBot="1" x14ac:dyDescent="0.25">
      <c r="A420" s="33"/>
      <c r="B420" s="10"/>
      <c r="C420" s="945"/>
      <c r="D420" s="10"/>
      <c r="E420" s="10"/>
      <c r="F420" s="83"/>
      <c r="G420" s="84"/>
      <c r="H420" s="84"/>
      <c r="I420" s="84"/>
      <c r="J420" s="84"/>
      <c r="K420" s="84"/>
      <c r="L420" s="84"/>
      <c r="M420" s="84"/>
      <c r="N420" s="84"/>
      <c r="O420" s="84"/>
      <c r="P420" s="84"/>
      <c r="Q420" s="84"/>
      <c r="R420" s="84"/>
      <c r="S420" s="84"/>
      <c r="T420" s="84"/>
      <c r="U420" s="84"/>
      <c r="V420" s="84"/>
      <c r="W420" s="84"/>
      <c r="X420" s="84"/>
      <c r="Y420" s="84"/>
      <c r="Z420" s="84"/>
      <c r="AA420" s="84"/>
      <c r="AB420" s="84"/>
      <c r="AC420" s="84"/>
      <c r="AD420" s="84"/>
      <c r="AE420" s="84"/>
      <c r="AF420" s="84"/>
      <c r="AG420" s="84"/>
      <c r="AH420" s="85"/>
      <c r="AI420" s="10"/>
      <c r="AJ420" s="10"/>
      <c r="AK420" s="10"/>
      <c r="AL420" s="950"/>
      <c r="AM420" s="951"/>
      <c r="AN420" s="951"/>
      <c r="AO420" s="951"/>
      <c r="AP420" s="952"/>
      <c r="AQ420" s="10"/>
      <c r="AR420" s="10"/>
      <c r="AS420" s="10"/>
      <c r="AT420" s="10"/>
      <c r="AU420" s="10"/>
      <c r="AV420" s="10"/>
      <c r="AW420" s="950"/>
      <c r="AX420" s="951"/>
      <c r="AY420" s="951"/>
      <c r="AZ420" s="951"/>
      <c r="BA420" s="952"/>
      <c r="BB420" s="10"/>
      <c r="BC420" s="10"/>
      <c r="BD420" s="10"/>
      <c r="BE420" s="10"/>
      <c r="BF420" s="957"/>
      <c r="BG420" s="955"/>
      <c r="BH420" s="955"/>
      <c r="BI420" s="955"/>
      <c r="BJ420" s="955"/>
      <c r="BK420" s="955"/>
      <c r="BL420" s="955"/>
      <c r="BM420" s="955"/>
      <c r="BN420" s="958"/>
      <c r="BO420" s="957"/>
      <c r="BP420" s="955"/>
      <c r="BQ420" s="955"/>
      <c r="BR420" s="955"/>
      <c r="BS420" s="955"/>
      <c r="BT420" s="955"/>
      <c r="BU420" s="955"/>
      <c r="BV420" s="955"/>
      <c r="BW420" s="958"/>
      <c r="BX420" s="46"/>
    </row>
    <row r="421" spans="1:77" ht="12.75" customHeight="1" x14ac:dyDescent="0.2">
      <c r="A421" s="33"/>
      <c r="B421" s="10"/>
      <c r="C421" s="945"/>
      <c r="D421" s="10"/>
      <c r="E421" s="560" t="s">
        <v>471</v>
      </c>
      <c r="F421" s="115" t="s">
        <v>467</v>
      </c>
      <c r="G421" s="10"/>
      <c r="H421" s="10"/>
      <c r="I421" s="10"/>
      <c r="J421" s="10"/>
      <c r="K421" s="10"/>
      <c r="L421" s="10"/>
      <c r="M421" s="10"/>
      <c r="N421" s="10"/>
      <c r="O421" s="10"/>
      <c r="P421" s="10"/>
      <c r="Q421" s="10"/>
      <c r="R421" s="10"/>
      <c r="S421" s="10"/>
      <c r="T421" s="10"/>
      <c r="U421" s="10"/>
      <c r="V421" s="10"/>
      <c r="W421" s="10"/>
      <c r="X421" s="10"/>
      <c r="Y421" s="143"/>
      <c r="Z421" s="143"/>
      <c r="AA421" s="143"/>
      <c r="AB421" s="143"/>
      <c r="AC421" s="143"/>
      <c r="AD421" s="143"/>
      <c r="AE421" s="143"/>
      <c r="AF421" s="143"/>
      <c r="AG421" s="143"/>
      <c r="AH421" s="561"/>
      <c r="AI421" s="962" t="s">
        <v>158</v>
      </c>
      <c r="AJ421" s="963"/>
      <c r="AK421" s="963"/>
      <c r="AL421" s="964"/>
      <c r="AM421" s="964"/>
      <c r="AN421" s="964"/>
      <c r="AO421" s="964"/>
      <c r="AP421" s="964"/>
      <c r="AQ421" s="963"/>
      <c r="AR421" s="963"/>
      <c r="AS421" s="965"/>
      <c r="AT421" s="953" t="s">
        <v>311</v>
      </c>
      <c r="AU421" s="954"/>
      <c r="AV421" s="954"/>
      <c r="AW421" s="955"/>
      <c r="AX421" s="955"/>
      <c r="AY421" s="955"/>
      <c r="AZ421" s="955"/>
      <c r="BA421" s="955"/>
      <c r="BB421" s="954"/>
      <c r="BC421" s="954"/>
      <c r="BD421" s="954"/>
      <c r="BE421" s="954"/>
      <c r="BF421" s="957"/>
      <c r="BG421" s="955"/>
      <c r="BH421" s="955"/>
      <c r="BI421" s="955"/>
      <c r="BJ421" s="955"/>
      <c r="BK421" s="955"/>
      <c r="BL421" s="955"/>
      <c r="BM421" s="955"/>
      <c r="BN421" s="958"/>
      <c r="BO421" s="957"/>
      <c r="BP421" s="955"/>
      <c r="BQ421" s="955"/>
      <c r="BR421" s="955"/>
      <c r="BS421" s="955"/>
      <c r="BT421" s="955"/>
      <c r="BU421" s="955"/>
      <c r="BV421" s="955"/>
      <c r="BW421" s="958"/>
      <c r="BX421" s="201"/>
      <c r="BY421" s="202"/>
    </row>
    <row r="422" spans="1:77" ht="12.75" customHeight="1" thickBot="1" x14ac:dyDescent="0.25">
      <c r="A422" s="33"/>
      <c r="B422" s="10"/>
      <c r="C422" s="945"/>
      <c r="D422" s="39" t="s">
        <v>479</v>
      </c>
      <c r="E422" s="10"/>
      <c r="F422" s="562" t="s">
        <v>255</v>
      </c>
      <c r="G422" s="563"/>
      <c r="H422" s="563"/>
      <c r="I422" s="563"/>
      <c r="J422" s="563"/>
      <c r="K422" s="563"/>
      <c r="L422" s="563"/>
      <c r="M422" s="563"/>
      <c r="N422" s="563"/>
      <c r="O422" s="563"/>
      <c r="P422" s="563"/>
      <c r="Q422" s="563"/>
      <c r="R422" s="563"/>
      <c r="S422" s="563"/>
      <c r="T422" s="563"/>
      <c r="U422" s="563"/>
      <c r="V422" s="563"/>
      <c r="W422" s="563"/>
      <c r="X422" s="563"/>
      <c r="Y422" s="564"/>
      <c r="Z422" s="564"/>
      <c r="AA422" s="565"/>
      <c r="AB422" s="565"/>
      <c r="AC422" s="565"/>
      <c r="AD422" s="565"/>
      <c r="AE422" s="565"/>
      <c r="AF422" s="565"/>
      <c r="AG422" s="565"/>
      <c r="AH422" s="566"/>
      <c r="AI422" s="966"/>
      <c r="AJ422" s="964"/>
      <c r="AK422" s="964"/>
      <c r="AL422" s="964"/>
      <c r="AM422" s="964"/>
      <c r="AN422" s="964"/>
      <c r="AO422" s="964"/>
      <c r="AP422" s="964"/>
      <c r="AQ422" s="964"/>
      <c r="AR422" s="964"/>
      <c r="AS422" s="967"/>
      <c r="AT422" s="957"/>
      <c r="AU422" s="955"/>
      <c r="AV422" s="955"/>
      <c r="AW422" s="955"/>
      <c r="AX422" s="955"/>
      <c r="AY422" s="955"/>
      <c r="AZ422" s="955"/>
      <c r="BA422" s="955"/>
      <c r="BB422" s="955"/>
      <c r="BC422" s="955"/>
      <c r="BD422" s="955"/>
      <c r="BE422" s="955"/>
      <c r="BF422" s="957"/>
      <c r="BG422" s="955"/>
      <c r="BH422" s="955"/>
      <c r="BI422" s="955"/>
      <c r="BJ422" s="955"/>
      <c r="BK422" s="955"/>
      <c r="BL422" s="955"/>
      <c r="BM422" s="955"/>
      <c r="BN422" s="958"/>
      <c r="BO422" s="957"/>
      <c r="BP422" s="955"/>
      <c r="BQ422" s="955"/>
      <c r="BR422" s="955"/>
      <c r="BS422" s="955"/>
      <c r="BT422" s="955"/>
      <c r="BU422" s="955"/>
      <c r="BV422" s="955"/>
      <c r="BW422" s="958"/>
      <c r="BX422" s="201"/>
      <c r="BY422" s="202"/>
    </row>
    <row r="423" spans="1:77" ht="33.950000000000003" customHeight="1" x14ac:dyDescent="0.2">
      <c r="A423" s="33"/>
      <c r="B423" s="10"/>
      <c r="C423" s="945"/>
      <c r="D423" s="10"/>
      <c r="E423" s="560" t="s">
        <v>472</v>
      </c>
      <c r="F423" s="970" t="s">
        <v>481</v>
      </c>
      <c r="G423" s="971"/>
      <c r="H423" s="971"/>
      <c r="I423" s="971"/>
      <c r="J423" s="971"/>
      <c r="K423" s="971"/>
      <c r="L423" s="971"/>
      <c r="M423" s="971"/>
      <c r="N423" s="971"/>
      <c r="O423" s="971"/>
      <c r="P423" s="971"/>
      <c r="Q423" s="971"/>
      <c r="R423" s="971"/>
      <c r="S423" s="971"/>
      <c r="T423" s="971"/>
      <c r="U423" s="971"/>
      <c r="V423" s="971"/>
      <c r="W423" s="971"/>
      <c r="X423" s="971"/>
      <c r="Y423" s="971"/>
      <c r="Z423" s="971"/>
      <c r="AA423" s="971"/>
      <c r="AB423" s="971"/>
      <c r="AC423" s="971"/>
      <c r="AD423" s="971"/>
      <c r="AE423" s="971"/>
      <c r="AF423" s="971"/>
      <c r="AG423" s="971"/>
      <c r="AH423" s="972"/>
      <c r="AI423" s="966"/>
      <c r="AJ423" s="964"/>
      <c r="AK423" s="964"/>
      <c r="AL423" s="964"/>
      <c r="AM423" s="964"/>
      <c r="AN423" s="964"/>
      <c r="AO423" s="964"/>
      <c r="AP423" s="964"/>
      <c r="AQ423" s="964"/>
      <c r="AR423" s="964"/>
      <c r="AS423" s="967"/>
      <c r="AT423" s="957"/>
      <c r="AU423" s="955"/>
      <c r="AV423" s="955"/>
      <c r="AW423" s="955"/>
      <c r="AX423" s="955"/>
      <c r="AY423" s="955"/>
      <c r="AZ423" s="955"/>
      <c r="BA423" s="955"/>
      <c r="BB423" s="955"/>
      <c r="BC423" s="955"/>
      <c r="BD423" s="955"/>
      <c r="BE423" s="955"/>
      <c r="BF423" s="957"/>
      <c r="BG423" s="955"/>
      <c r="BH423" s="955"/>
      <c r="BI423" s="955"/>
      <c r="BJ423" s="955"/>
      <c r="BK423" s="955"/>
      <c r="BL423" s="955"/>
      <c r="BM423" s="955"/>
      <c r="BN423" s="958"/>
      <c r="BO423" s="957"/>
      <c r="BP423" s="955"/>
      <c r="BQ423" s="955"/>
      <c r="BR423" s="955"/>
      <c r="BS423" s="955"/>
      <c r="BT423" s="955"/>
      <c r="BU423" s="955"/>
      <c r="BV423" s="955"/>
      <c r="BW423" s="958"/>
      <c r="BX423" s="201"/>
      <c r="BY423" s="202"/>
    </row>
    <row r="424" spans="1:77" ht="17.100000000000001" customHeight="1" x14ac:dyDescent="0.2">
      <c r="A424" s="33"/>
      <c r="B424" s="10"/>
      <c r="C424" s="946"/>
      <c r="D424" s="10"/>
      <c r="E424" s="10"/>
      <c r="F424" s="973"/>
      <c r="G424" s="974"/>
      <c r="H424" s="974"/>
      <c r="I424" s="974"/>
      <c r="J424" s="974"/>
      <c r="K424" s="974"/>
      <c r="L424" s="974"/>
      <c r="M424" s="974"/>
      <c r="N424" s="974"/>
      <c r="O424" s="974"/>
      <c r="P424" s="974"/>
      <c r="Q424" s="974"/>
      <c r="R424" s="974"/>
      <c r="S424" s="974"/>
      <c r="T424" s="974"/>
      <c r="U424" s="974"/>
      <c r="V424" s="974"/>
      <c r="W424" s="974"/>
      <c r="X424" s="974"/>
      <c r="Y424" s="974"/>
      <c r="Z424" s="974"/>
      <c r="AA424" s="974"/>
      <c r="AB424" s="974"/>
      <c r="AC424" s="974"/>
      <c r="AD424" s="974"/>
      <c r="AE424" s="974"/>
      <c r="AF424" s="974"/>
      <c r="AG424" s="974"/>
      <c r="AH424" s="975"/>
      <c r="AI424" s="966"/>
      <c r="AJ424" s="964"/>
      <c r="AK424" s="964"/>
      <c r="AL424" s="964"/>
      <c r="AM424" s="964"/>
      <c r="AN424" s="964"/>
      <c r="AO424" s="964"/>
      <c r="AP424" s="964"/>
      <c r="AQ424" s="964"/>
      <c r="AR424" s="964"/>
      <c r="AS424" s="967"/>
      <c r="AT424" s="957"/>
      <c r="AU424" s="955"/>
      <c r="AV424" s="955"/>
      <c r="AW424" s="955"/>
      <c r="AX424" s="955"/>
      <c r="AY424" s="955"/>
      <c r="AZ424" s="955"/>
      <c r="BA424" s="955"/>
      <c r="BB424" s="955"/>
      <c r="BC424" s="955"/>
      <c r="BD424" s="955"/>
      <c r="BE424" s="955"/>
      <c r="BF424" s="957"/>
      <c r="BG424" s="955"/>
      <c r="BH424" s="955"/>
      <c r="BI424" s="955"/>
      <c r="BJ424" s="955"/>
      <c r="BK424" s="955"/>
      <c r="BL424" s="955"/>
      <c r="BM424" s="955"/>
      <c r="BN424" s="958"/>
      <c r="BO424" s="957"/>
      <c r="BP424" s="955"/>
      <c r="BQ424" s="955"/>
      <c r="BR424" s="955"/>
      <c r="BS424" s="955"/>
      <c r="BT424" s="955"/>
      <c r="BU424" s="955"/>
      <c r="BV424" s="955"/>
      <c r="BW424" s="958"/>
      <c r="BX424" s="201"/>
      <c r="BY424" s="202"/>
    </row>
    <row r="425" spans="1:77" ht="13.5" customHeight="1" x14ac:dyDescent="0.2">
      <c r="A425" s="33"/>
      <c r="B425" s="10"/>
      <c r="C425" s="10"/>
      <c r="D425" s="10"/>
      <c r="E425" s="10"/>
      <c r="F425" s="976" t="s">
        <v>469</v>
      </c>
      <c r="G425" s="977"/>
      <c r="H425" s="977"/>
      <c r="I425" s="977"/>
      <c r="J425" s="977"/>
      <c r="K425" s="977"/>
      <c r="L425" s="977"/>
      <c r="M425" s="977"/>
      <c r="N425" s="977"/>
      <c r="O425" s="977"/>
      <c r="P425" s="977"/>
      <c r="Q425" s="977"/>
      <c r="R425" s="977"/>
      <c r="S425" s="977"/>
      <c r="T425" s="977"/>
      <c r="U425" s="977"/>
      <c r="V425" s="977"/>
      <c r="W425" s="977"/>
      <c r="X425" s="977"/>
      <c r="Y425" s="977"/>
      <c r="Z425" s="977"/>
      <c r="AA425" s="977"/>
      <c r="AB425" s="977"/>
      <c r="AC425" s="977"/>
      <c r="AD425" s="977"/>
      <c r="AE425" s="977"/>
      <c r="AF425" s="977"/>
      <c r="AG425" s="977"/>
      <c r="AH425" s="978"/>
      <c r="AI425" s="968"/>
      <c r="AJ425" s="968"/>
      <c r="AK425" s="968"/>
      <c r="AL425" s="968"/>
      <c r="AM425" s="968"/>
      <c r="AN425" s="968"/>
      <c r="AO425" s="968"/>
      <c r="AP425" s="968"/>
      <c r="AQ425" s="968"/>
      <c r="AR425" s="968"/>
      <c r="AS425" s="969"/>
      <c r="AT425" s="959"/>
      <c r="AU425" s="960"/>
      <c r="AV425" s="960"/>
      <c r="AW425" s="960"/>
      <c r="AX425" s="960"/>
      <c r="AY425" s="960"/>
      <c r="AZ425" s="960"/>
      <c r="BA425" s="960"/>
      <c r="BB425" s="960"/>
      <c r="BC425" s="960"/>
      <c r="BD425" s="960"/>
      <c r="BE425" s="960"/>
      <c r="BF425" s="959"/>
      <c r="BG425" s="960"/>
      <c r="BH425" s="960"/>
      <c r="BI425" s="960"/>
      <c r="BJ425" s="960"/>
      <c r="BK425" s="960"/>
      <c r="BL425" s="960"/>
      <c r="BM425" s="960"/>
      <c r="BN425" s="961"/>
      <c r="BO425" s="959"/>
      <c r="BP425" s="960"/>
      <c r="BQ425" s="960"/>
      <c r="BR425" s="960"/>
      <c r="BS425" s="960"/>
      <c r="BT425" s="960"/>
      <c r="BU425" s="960"/>
      <c r="BV425" s="960"/>
      <c r="BW425" s="961"/>
      <c r="BX425" s="203"/>
      <c r="BY425" s="202"/>
    </row>
    <row r="426" spans="1:77" ht="21.95" customHeight="1" x14ac:dyDescent="0.25">
      <c r="A426" s="33"/>
      <c r="B426" s="10"/>
      <c r="C426" s="10"/>
      <c r="D426" s="10"/>
      <c r="E426" s="10"/>
      <c r="F426" s="580" t="s">
        <v>603</v>
      </c>
      <c r="G426" s="10"/>
      <c r="H426" s="165" t="s">
        <v>499</v>
      </c>
      <c r="I426" s="581"/>
      <c r="J426" s="10"/>
      <c r="K426" s="10"/>
      <c r="L426" s="10"/>
      <c r="M426" s="10"/>
      <c r="N426" s="10"/>
      <c r="O426" s="10"/>
      <c r="P426" s="10"/>
      <c r="Q426" s="10"/>
      <c r="R426" s="10"/>
      <c r="S426" s="10"/>
      <c r="T426" s="10"/>
      <c r="U426" s="10"/>
      <c r="V426" s="10"/>
      <c r="W426" s="10"/>
      <c r="X426" s="59"/>
      <c r="Y426" s="10"/>
      <c r="Z426" s="10"/>
      <c r="AA426" s="10"/>
      <c r="AB426" s="10"/>
      <c r="AC426" s="10"/>
      <c r="AD426" s="10"/>
      <c r="AE426" s="10"/>
      <c r="AF426" s="10"/>
      <c r="AG426" s="10"/>
      <c r="AH426" s="35"/>
      <c r="AI426" s="934"/>
      <c r="AJ426" s="934"/>
      <c r="AK426" s="934"/>
      <c r="AL426" s="934"/>
      <c r="AM426" s="934"/>
      <c r="AN426" s="934"/>
      <c r="AO426" s="934"/>
      <c r="AP426" s="934"/>
      <c r="AQ426" s="934"/>
      <c r="AR426" s="934"/>
      <c r="AS426" s="935"/>
      <c r="AT426" s="936"/>
      <c r="AU426" s="872"/>
      <c r="AV426" s="872"/>
      <c r="AW426" s="872"/>
      <c r="AX426" s="872"/>
      <c r="AY426" s="872"/>
      <c r="AZ426" s="872"/>
      <c r="BA426" s="872"/>
      <c r="BB426" s="872"/>
      <c r="BC426" s="872"/>
      <c r="BD426" s="872"/>
      <c r="BE426" s="784"/>
      <c r="BF426" s="937"/>
      <c r="BG426" s="934"/>
      <c r="BH426" s="934"/>
      <c r="BI426" s="934"/>
      <c r="BJ426" s="934"/>
      <c r="BK426" s="934"/>
      <c r="BL426" s="934"/>
      <c r="BM426" s="934"/>
      <c r="BN426" s="935"/>
      <c r="BO426" s="937"/>
      <c r="BP426" s="934"/>
      <c r="BQ426" s="934"/>
      <c r="BR426" s="934"/>
      <c r="BS426" s="934"/>
      <c r="BT426" s="934"/>
      <c r="BU426" s="934"/>
      <c r="BV426" s="934"/>
      <c r="BW426" s="935"/>
      <c r="BX426" s="46"/>
    </row>
    <row r="427" spans="1:77" ht="35.1" customHeight="1" x14ac:dyDescent="0.35">
      <c r="A427" s="33"/>
      <c r="B427" s="10"/>
      <c r="C427" s="10"/>
      <c r="D427" s="10"/>
      <c r="E427" s="144"/>
      <c r="F427" s="567"/>
      <c r="G427" s="568" t="s">
        <v>570</v>
      </c>
      <c r="H427" s="941" t="s">
        <v>40</v>
      </c>
      <c r="I427" s="942"/>
      <c r="J427" s="942"/>
      <c r="K427" s="942"/>
      <c r="L427" s="942"/>
      <c r="M427" s="942"/>
      <c r="N427" s="942"/>
      <c r="O427" s="942"/>
      <c r="P427" s="942"/>
      <c r="Q427" s="942"/>
      <c r="R427" s="942"/>
      <c r="S427" s="942"/>
      <c r="T427" s="942"/>
      <c r="U427" s="942"/>
      <c r="V427" s="942"/>
      <c r="W427" s="942"/>
      <c r="X427" s="942"/>
      <c r="Y427" s="942"/>
      <c r="Z427" s="942"/>
      <c r="AA427" s="942"/>
      <c r="AB427" s="942"/>
      <c r="AC427" s="942"/>
      <c r="AD427" s="942"/>
      <c r="AE427" s="942"/>
      <c r="AF427" s="942"/>
      <c r="AG427" s="942"/>
      <c r="AH427" s="943"/>
      <c r="AI427" s="915">
        <v>183</v>
      </c>
      <c r="AJ427" s="915"/>
      <c r="AK427" s="915"/>
      <c r="AL427" s="915"/>
      <c r="AM427" s="915"/>
      <c r="AN427" s="915"/>
      <c r="AO427" s="915"/>
      <c r="AP427" s="915"/>
      <c r="AQ427" s="915"/>
      <c r="AR427" s="915"/>
      <c r="AS427" s="916"/>
      <c r="AT427" s="915">
        <v>88</v>
      </c>
      <c r="AU427" s="915"/>
      <c r="AV427" s="915"/>
      <c r="AW427" s="915"/>
      <c r="AX427" s="915"/>
      <c r="AY427" s="915"/>
      <c r="AZ427" s="915"/>
      <c r="BA427" s="915"/>
      <c r="BB427" s="915"/>
      <c r="BC427" s="915"/>
      <c r="BD427" s="915"/>
      <c r="BE427" s="916"/>
      <c r="BF427" s="914">
        <v>190</v>
      </c>
      <c r="BG427" s="915"/>
      <c r="BH427" s="915"/>
      <c r="BI427" s="915"/>
      <c r="BJ427" s="915"/>
      <c r="BK427" s="915"/>
      <c r="BL427" s="915"/>
      <c r="BM427" s="915"/>
      <c r="BN427" s="916"/>
      <c r="BO427" s="914">
        <v>81</v>
      </c>
      <c r="BP427" s="915"/>
      <c r="BQ427" s="915"/>
      <c r="BR427" s="915"/>
      <c r="BS427" s="915"/>
      <c r="BT427" s="915"/>
      <c r="BU427" s="915"/>
      <c r="BV427" s="915"/>
      <c r="BW427" s="916"/>
      <c r="BX427" s="46"/>
    </row>
    <row r="428" spans="1:77" ht="45" customHeight="1" x14ac:dyDescent="0.35">
      <c r="A428" s="33"/>
      <c r="B428" s="10"/>
      <c r="C428" s="10"/>
      <c r="D428" s="10"/>
      <c r="E428" s="144"/>
      <c r="F428" s="569"/>
      <c r="G428" s="570" t="s">
        <v>573</v>
      </c>
      <c r="H428" s="931" t="s">
        <v>326</v>
      </c>
      <c r="I428" s="932"/>
      <c r="J428" s="932"/>
      <c r="K428" s="932"/>
      <c r="L428" s="932"/>
      <c r="M428" s="932"/>
      <c r="N428" s="932"/>
      <c r="O428" s="932"/>
      <c r="P428" s="932"/>
      <c r="Q428" s="932"/>
      <c r="R428" s="932"/>
      <c r="S428" s="932"/>
      <c r="T428" s="932"/>
      <c r="U428" s="932"/>
      <c r="V428" s="932"/>
      <c r="W428" s="932"/>
      <c r="X428" s="932"/>
      <c r="Y428" s="932"/>
      <c r="Z428" s="932"/>
      <c r="AA428" s="932"/>
      <c r="AB428" s="932"/>
      <c r="AC428" s="932"/>
      <c r="AD428" s="932"/>
      <c r="AE428" s="932"/>
      <c r="AF428" s="932"/>
      <c r="AG428" s="932"/>
      <c r="AH428" s="933"/>
      <c r="AI428" s="915"/>
      <c r="AJ428" s="915"/>
      <c r="AK428" s="915"/>
      <c r="AL428" s="915"/>
      <c r="AM428" s="915"/>
      <c r="AN428" s="915"/>
      <c r="AO428" s="915"/>
      <c r="AP428" s="915"/>
      <c r="AQ428" s="915"/>
      <c r="AR428" s="915"/>
      <c r="AS428" s="916"/>
      <c r="AT428" s="915"/>
      <c r="AU428" s="915"/>
      <c r="AV428" s="915"/>
      <c r="AW428" s="915"/>
      <c r="AX428" s="915"/>
      <c r="AY428" s="915"/>
      <c r="AZ428" s="915"/>
      <c r="BA428" s="915"/>
      <c r="BB428" s="915"/>
      <c r="BC428" s="915"/>
      <c r="BD428" s="915"/>
      <c r="BE428" s="916"/>
      <c r="BF428" s="914"/>
      <c r="BG428" s="915"/>
      <c r="BH428" s="915"/>
      <c r="BI428" s="915"/>
      <c r="BJ428" s="915"/>
      <c r="BK428" s="915"/>
      <c r="BL428" s="915"/>
      <c r="BM428" s="915"/>
      <c r="BN428" s="916"/>
      <c r="BO428" s="914"/>
      <c r="BP428" s="915"/>
      <c r="BQ428" s="915"/>
      <c r="BR428" s="915"/>
      <c r="BS428" s="915"/>
      <c r="BT428" s="915"/>
      <c r="BU428" s="915"/>
      <c r="BV428" s="915"/>
      <c r="BW428" s="916"/>
      <c r="BX428" s="46"/>
    </row>
    <row r="429" spans="1:77" ht="27.95" customHeight="1" x14ac:dyDescent="0.35">
      <c r="A429" s="33"/>
      <c r="B429" s="10"/>
      <c r="C429" s="10"/>
      <c r="D429" s="10"/>
      <c r="E429" s="144"/>
      <c r="F429" s="571" t="s">
        <v>594</v>
      </c>
      <c r="G429" s="42"/>
      <c r="H429" s="929" t="s">
        <v>320</v>
      </c>
      <c r="I429" s="929"/>
      <c r="J429" s="929"/>
      <c r="K429" s="929"/>
      <c r="L429" s="929"/>
      <c r="M429" s="929"/>
      <c r="N429" s="929"/>
      <c r="O429" s="929"/>
      <c r="P429" s="929"/>
      <c r="Q429" s="929"/>
      <c r="R429" s="929"/>
      <c r="S429" s="929"/>
      <c r="T429" s="929"/>
      <c r="U429" s="929"/>
      <c r="V429" s="929"/>
      <c r="W429" s="929"/>
      <c r="X429" s="929"/>
      <c r="Y429" s="929"/>
      <c r="Z429" s="929"/>
      <c r="AA429" s="929"/>
      <c r="AB429" s="929"/>
      <c r="AC429" s="929"/>
      <c r="AD429" s="929"/>
      <c r="AE429" s="929"/>
      <c r="AF429" s="929"/>
      <c r="AG429" s="929"/>
      <c r="AH429" s="930"/>
      <c r="AI429" s="915">
        <v>40</v>
      </c>
      <c r="AJ429" s="915"/>
      <c r="AK429" s="915"/>
      <c r="AL429" s="915"/>
      <c r="AM429" s="915"/>
      <c r="AN429" s="915"/>
      <c r="AO429" s="915"/>
      <c r="AP429" s="915"/>
      <c r="AQ429" s="915"/>
      <c r="AR429" s="915"/>
      <c r="AS429" s="916"/>
      <c r="AT429" s="915">
        <v>2</v>
      </c>
      <c r="AU429" s="915"/>
      <c r="AV429" s="915"/>
      <c r="AW429" s="915"/>
      <c r="AX429" s="915"/>
      <c r="AY429" s="915"/>
      <c r="AZ429" s="915"/>
      <c r="BA429" s="915"/>
      <c r="BB429" s="915"/>
      <c r="BC429" s="915"/>
      <c r="BD429" s="915"/>
      <c r="BE429" s="916"/>
      <c r="BF429" s="914">
        <v>40</v>
      </c>
      <c r="BG429" s="915"/>
      <c r="BH429" s="915"/>
      <c r="BI429" s="915"/>
      <c r="BJ429" s="915"/>
      <c r="BK429" s="915"/>
      <c r="BL429" s="915"/>
      <c r="BM429" s="915"/>
      <c r="BN429" s="916"/>
      <c r="BO429" s="914">
        <v>2</v>
      </c>
      <c r="BP429" s="915"/>
      <c r="BQ429" s="915"/>
      <c r="BR429" s="915"/>
      <c r="BS429" s="915"/>
      <c r="BT429" s="915"/>
      <c r="BU429" s="915"/>
      <c r="BV429" s="915"/>
      <c r="BW429" s="916"/>
      <c r="BX429" s="46"/>
    </row>
    <row r="430" spans="1:77" ht="18.95" customHeight="1" x14ac:dyDescent="0.35">
      <c r="A430" s="33"/>
      <c r="B430" s="10"/>
      <c r="C430" s="10"/>
      <c r="D430" s="10"/>
      <c r="E430" s="144"/>
      <c r="F430" s="572" t="s">
        <v>611</v>
      </c>
      <c r="G430" s="42"/>
      <c r="H430" s="927" t="s">
        <v>319</v>
      </c>
      <c r="I430" s="927"/>
      <c r="J430" s="927"/>
      <c r="K430" s="927"/>
      <c r="L430" s="927"/>
      <c r="M430" s="927"/>
      <c r="N430" s="927"/>
      <c r="O430" s="927"/>
      <c r="P430" s="927"/>
      <c r="Q430" s="927"/>
      <c r="R430" s="927"/>
      <c r="S430" s="927"/>
      <c r="T430" s="927"/>
      <c r="U430" s="927"/>
      <c r="V430" s="927"/>
      <c r="W430" s="927"/>
      <c r="X430" s="927"/>
      <c r="Y430" s="927"/>
      <c r="Z430" s="927"/>
      <c r="AA430" s="927"/>
      <c r="AB430" s="927"/>
      <c r="AC430" s="927"/>
      <c r="AD430" s="927"/>
      <c r="AE430" s="927"/>
      <c r="AF430" s="927"/>
      <c r="AG430" s="927"/>
      <c r="AH430" s="928"/>
      <c r="AI430" s="915"/>
      <c r="AJ430" s="915"/>
      <c r="AK430" s="915"/>
      <c r="AL430" s="915"/>
      <c r="AM430" s="915"/>
      <c r="AN430" s="915"/>
      <c r="AO430" s="915"/>
      <c r="AP430" s="915"/>
      <c r="AQ430" s="915"/>
      <c r="AR430" s="915"/>
      <c r="AS430" s="916"/>
      <c r="AT430" s="915"/>
      <c r="AU430" s="915"/>
      <c r="AV430" s="915"/>
      <c r="AW430" s="915"/>
      <c r="AX430" s="915"/>
      <c r="AY430" s="915"/>
      <c r="AZ430" s="915"/>
      <c r="BA430" s="915"/>
      <c r="BB430" s="915"/>
      <c r="BC430" s="915"/>
      <c r="BD430" s="915"/>
      <c r="BE430" s="916"/>
      <c r="BF430" s="914"/>
      <c r="BG430" s="915"/>
      <c r="BH430" s="915"/>
      <c r="BI430" s="915"/>
      <c r="BJ430" s="915"/>
      <c r="BK430" s="915"/>
      <c r="BL430" s="915"/>
      <c r="BM430" s="915"/>
      <c r="BN430" s="916"/>
      <c r="BO430" s="914"/>
      <c r="BP430" s="915"/>
      <c r="BQ430" s="915"/>
      <c r="BR430" s="915"/>
      <c r="BS430" s="915"/>
      <c r="BT430" s="915"/>
      <c r="BU430" s="915"/>
      <c r="BV430" s="915"/>
      <c r="BW430" s="916"/>
      <c r="BX430" s="46"/>
    </row>
    <row r="431" spans="1:77" ht="21.95" customHeight="1" x14ac:dyDescent="0.35">
      <c r="A431" s="33"/>
      <c r="B431" s="10"/>
      <c r="C431" s="10"/>
      <c r="D431" s="10"/>
      <c r="E431" s="144"/>
      <c r="F431" s="572" t="s">
        <v>613</v>
      </c>
      <c r="G431" s="42"/>
      <c r="H431" s="573" t="s">
        <v>790</v>
      </c>
      <c r="I431" s="574"/>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575"/>
      <c r="AI431" s="915">
        <v>3</v>
      </c>
      <c r="AJ431" s="915"/>
      <c r="AK431" s="915"/>
      <c r="AL431" s="915"/>
      <c r="AM431" s="915"/>
      <c r="AN431" s="915"/>
      <c r="AO431" s="915"/>
      <c r="AP431" s="915"/>
      <c r="AQ431" s="915"/>
      <c r="AR431" s="915"/>
      <c r="AS431" s="916"/>
      <c r="AT431" s="915"/>
      <c r="AU431" s="915"/>
      <c r="AV431" s="915"/>
      <c r="AW431" s="915"/>
      <c r="AX431" s="915"/>
      <c r="AY431" s="915"/>
      <c r="AZ431" s="915"/>
      <c r="BA431" s="915"/>
      <c r="BB431" s="915"/>
      <c r="BC431" s="915"/>
      <c r="BD431" s="915"/>
      <c r="BE431" s="916"/>
      <c r="BF431" s="914">
        <v>3</v>
      </c>
      <c r="BG431" s="915"/>
      <c r="BH431" s="915"/>
      <c r="BI431" s="915"/>
      <c r="BJ431" s="915"/>
      <c r="BK431" s="915"/>
      <c r="BL431" s="915"/>
      <c r="BM431" s="915"/>
      <c r="BN431" s="916"/>
      <c r="BO431" s="914"/>
      <c r="BP431" s="915"/>
      <c r="BQ431" s="915"/>
      <c r="BR431" s="915"/>
      <c r="BS431" s="915"/>
      <c r="BT431" s="915"/>
      <c r="BU431" s="915"/>
      <c r="BV431" s="915"/>
      <c r="BW431" s="916"/>
      <c r="BX431" s="46"/>
    </row>
    <row r="432" spans="1:77" ht="18.95" customHeight="1" thickBot="1" x14ac:dyDescent="0.4">
      <c r="A432" s="33"/>
      <c r="B432" s="10"/>
      <c r="C432" s="10"/>
      <c r="D432" s="10"/>
      <c r="E432" s="144"/>
      <c r="F432" s="576" t="s">
        <v>617</v>
      </c>
      <c r="G432" s="577"/>
      <c r="H432" s="578" t="s">
        <v>834</v>
      </c>
      <c r="I432" s="579"/>
      <c r="J432" s="577"/>
      <c r="K432" s="577"/>
      <c r="L432" s="577"/>
      <c r="M432" s="577"/>
      <c r="N432" s="577"/>
      <c r="O432" s="577"/>
      <c r="P432" s="577"/>
      <c r="Q432" s="577"/>
      <c r="R432" s="577"/>
      <c r="S432" s="31"/>
      <c r="T432" s="31"/>
      <c r="U432" s="31"/>
      <c r="V432" s="31"/>
      <c r="W432" s="925"/>
      <c r="X432" s="925"/>
      <c r="Y432" s="925"/>
      <c r="Z432" s="925"/>
      <c r="AA432" s="925"/>
      <c r="AB432" s="925"/>
      <c r="AC432" s="925"/>
      <c r="AD432" s="925"/>
      <c r="AE432" s="925"/>
      <c r="AF432" s="925"/>
      <c r="AG432" s="925"/>
      <c r="AH432" s="926"/>
      <c r="AI432" s="915">
        <v>2</v>
      </c>
      <c r="AJ432" s="915"/>
      <c r="AK432" s="915"/>
      <c r="AL432" s="915"/>
      <c r="AM432" s="915"/>
      <c r="AN432" s="915"/>
      <c r="AO432" s="915"/>
      <c r="AP432" s="915"/>
      <c r="AQ432" s="915"/>
      <c r="AR432" s="915"/>
      <c r="AS432" s="916"/>
      <c r="AT432" s="915"/>
      <c r="AU432" s="915"/>
      <c r="AV432" s="915"/>
      <c r="AW432" s="915"/>
      <c r="AX432" s="915"/>
      <c r="AY432" s="915"/>
      <c r="AZ432" s="915"/>
      <c r="BA432" s="915"/>
      <c r="BB432" s="915"/>
      <c r="BC432" s="915"/>
      <c r="BD432" s="915"/>
      <c r="BE432" s="916"/>
      <c r="BF432" s="914">
        <v>2</v>
      </c>
      <c r="BG432" s="915"/>
      <c r="BH432" s="915"/>
      <c r="BI432" s="915"/>
      <c r="BJ432" s="915"/>
      <c r="BK432" s="915"/>
      <c r="BL432" s="915"/>
      <c r="BM432" s="915"/>
      <c r="BN432" s="916"/>
      <c r="BO432" s="914"/>
      <c r="BP432" s="915"/>
      <c r="BQ432" s="915"/>
      <c r="BR432" s="915"/>
      <c r="BS432" s="915"/>
      <c r="BT432" s="915"/>
      <c r="BU432" s="915"/>
      <c r="BV432" s="915"/>
      <c r="BW432" s="916"/>
      <c r="BX432" s="46"/>
    </row>
    <row r="433" spans="1:77" ht="26.1" customHeight="1" thickBot="1" x14ac:dyDescent="0.4">
      <c r="A433" s="33"/>
      <c r="B433" s="10"/>
      <c r="C433" s="10"/>
      <c r="D433" s="10"/>
      <c r="E433" s="144"/>
      <c r="F433" s="36"/>
      <c r="G433" s="10"/>
      <c r="H433" s="148"/>
      <c r="I433" s="148"/>
      <c r="J433" s="10"/>
      <c r="K433" s="10"/>
      <c r="L433" s="10"/>
      <c r="M433" s="10"/>
      <c r="N433" s="10"/>
      <c r="O433" s="10"/>
      <c r="P433" s="10"/>
      <c r="Q433" s="10"/>
      <c r="R433" s="10"/>
      <c r="S433" s="917" t="s">
        <v>791</v>
      </c>
      <c r="T433" s="918"/>
      <c r="U433" s="918"/>
      <c r="V433" s="918"/>
      <c r="W433" s="918"/>
      <c r="X433" s="918"/>
      <c r="Y433" s="918"/>
      <c r="Z433" s="918"/>
      <c r="AA433" s="918"/>
      <c r="AB433" s="918"/>
      <c r="AC433" s="918"/>
      <c r="AD433" s="918"/>
      <c r="AE433" s="918"/>
      <c r="AF433" s="918"/>
      <c r="AG433" s="918"/>
      <c r="AH433" s="919"/>
      <c r="AI433" s="920">
        <v>228</v>
      </c>
      <c r="AJ433" s="920"/>
      <c r="AK433" s="920"/>
      <c r="AL433" s="920"/>
      <c r="AM433" s="920"/>
      <c r="AN433" s="920"/>
      <c r="AO433" s="920"/>
      <c r="AP433" s="920"/>
      <c r="AQ433" s="920"/>
      <c r="AR433" s="920"/>
      <c r="AS433" s="921"/>
      <c r="AT433" s="922">
        <v>90</v>
      </c>
      <c r="AU433" s="923"/>
      <c r="AV433" s="923"/>
      <c r="AW433" s="923"/>
      <c r="AX433" s="923"/>
      <c r="AY433" s="923"/>
      <c r="AZ433" s="923"/>
      <c r="BA433" s="923"/>
      <c r="BB433" s="923"/>
      <c r="BC433" s="923"/>
      <c r="BD433" s="923"/>
      <c r="BE433" s="924"/>
      <c r="BF433" s="922">
        <v>235</v>
      </c>
      <c r="BG433" s="923"/>
      <c r="BH433" s="923"/>
      <c r="BI433" s="923"/>
      <c r="BJ433" s="923"/>
      <c r="BK433" s="923"/>
      <c r="BL433" s="923"/>
      <c r="BM433" s="923"/>
      <c r="BN433" s="924"/>
      <c r="BO433" s="922">
        <v>83</v>
      </c>
      <c r="BP433" s="923"/>
      <c r="BQ433" s="923"/>
      <c r="BR433" s="923"/>
      <c r="BS433" s="923"/>
      <c r="BT433" s="923"/>
      <c r="BU433" s="923"/>
      <c r="BV433" s="923"/>
      <c r="BW433" s="924"/>
      <c r="BX433" s="46"/>
    </row>
    <row r="434" spans="1:77" ht="3" hidden="1" customHeight="1" x14ac:dyDescent="0.2">
      <c r="A434" s="33"/>
      <c r="B434" s="10"/>
      <c r="C434" s="10"/>
      <c r="D434" s="10"/>
      <c r="E434" s="10"/>
      <c r="F434" s="10"/>
      <c r="G434" s="10"/>
      <c r="H434" s="124"/>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43"/>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46"/>
    </row>
    <row r="435" spans="1:77" ht="2.1" customHeight="1" x14ac:dyDescent="0.25">
      <c r="A435" s="33"/>
      <c r="B435" s="10"/>
      <c r="C435" s="10"/>
      <c r="D435" s="10"/>
      <c r="E435" s="10"/>
      <c r="F435" s="204"/>
      <c r="G435" s="182"/>
      <c r="H435" s="182"/>
      <c r="I435" s="182"/>
      <c r="J435" s="182"/>
      <c r="K435" s="182"/>
      <c r="L435" s="182"/>
      <c r="M435" s="182"/>
      <c r="N435" s="182"/>
      <c r="O435" s="182"/>
      <c r="P435" s="182"/>
      <c r="Q435" s="182"/>
      <c r="R435" s="182"/>
      <c r="S435" s="182"/>
      <c r="T435" s="182"/>
      <c r="U435" s="182"/>
      <c r="V435" s="182"/>
      <c r="W435" s="182"/>
      <c r="X435" s="182"/>
      <c r="Y435" s="182"/>
      <c r="Z435" s="182"/>
      <c r="AA435" s="182"/>
      <c r="AB435" s="182"/>
      <c r="AC435" s="182"/>
      <c r="AD435" s="182"/>
      <c r="AE435" s="182"/>
      <c r="AF435" s="182"/>
      <c r="AG435" s="182"/>
      <c r="AH435" s="182"/>
      <c r="AI435" s="182"/>
      <c r="AJ435" s="182"/>
      <c r="AK435" s="182"/>
      <c r="AL435" s="182"/>
      <c r="AM435" s="182"/>
      <c r="AN435" s="182"/>
      <c r="AO435" s="182"/>
      <c r="AP435" s="182"/>
      <c r="AQ435" s="182"/>
      <c r="AR435" s="182"/>
      <c r="AS435" s="182"/>
      <c r="AT435" s="182"/>
      <c r="AU435" s="182"/>
      <c r="AV435" s="182"/>
      <c r="AW435" s="182"/>
      <c r="AX435" s="182"/>
      <c r="AY435" s="182"/>
      <c r="AZ435" s="182"/>
      <c r="BA435" s="182"/>
      <c r="BB435" s="182"/>
      <c r="BC435" s="182"/>
      <c r="BD435" s="182"/>
      <c r="BE435" s="182"/>
      <c r="BF435" s="182"/>
      <c r="BG435" s="182"/>
      <c r="BH435" s="182"/>
      <c r="BI435" s="182"/>
      <c r="BJ435" s="182"/>
      <c r="BK435" s="182"/>
      <c r="BL435" s="182"/>
      <c r="BM435" s="182"/>
      <c r="BN435" s="182"/>
      <c r="BO435" s="182"/>
      <c r="BP435" s="182"/>
      <c r="BQ435" s="182"/>
      <c r="BR435" s="182"/>
      <c r="BS435" s="182"/>
      <c r="BT435" s="182"/>
      <c r="BU435" s="182"/>
      <c r="BV435" s="182"/>
      <c r="BW435" s="10"/>
      <c r="BX435" s="46"/>
      <c r="BY435" s="10"/>
    </row>
    <row r="436" spans="1:77" ht="5.0999999999999996" hidden="1" customHeight="1" x14ac:dyDescent="0.2">
      <c r="A436" s="33"/>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c r="BX436" s="46"/>
    </row>
    <row r="437" spans="1:77" ht="12.95" customHeight="1" x14ac:dyDescent="0.2">
      <c r="A437" s="86" t="str">
        <f>A46</f>
        <v xml:space="preserve">© 2013, Barry Associates, LLC </v>
      </c>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3"/>
    </row>
    <row r="446" spans="1:77" ht="15" x14ac:dyDescent="0.2">
      <c r="H446" s="912"/>
      <c r="I446" s="913"/>
      <c r="J446" s="913"/>
      <c r="K446" s="913"/>
      <c r="L446" s="913"/>
      <c r="M446" s="913"/>
      <c r="N446" s="913"/>
      <c r="O446" s="913"/>
      <c r="P446" s="913"/>
      <c r="Q446" s="913"/>
      <c r="R446" s="913"/>
      <c r="S446" s="913"/>
      <c r="T446" s="913"/>
      <c r="U446" s="913"/>
      <c r="V446" s="913"/>
      <c r="W446" s="913"/>
      <c r="X446" s="913"/>
      <c r="Y446" s="913"/>
      <c r="Z446" s="913"/>
      <c r="AA446" s="913"/>
      <c r="AB446" s="913"/>
      <c r="AC446" s="913"/>
      <c r="AD446" s="913"/>
      <c r="AE446" s="913"/>
      <c r="AF446" s="913"/>
      <c r="AG446" s="913"/>
      <c r="AH446" s="913"/>
    </row>
  </sheetData>
  <mergeCells count="518">
    <mergeCell ref="DT404:DU404"/>
    <mergeCell ref="DV404:EB404"/>
    <mergeCell ref="DT405:DU405"/>
    <mergeCell ref="DV405:EB405"/>
    <mergeCell ref="DT406:DU406"/>
    <mergeCell ref="DV406:EB406"/>
    <mergeCell ref="AZ34:BB34"/>
    <mergeCell ref="BD35:BV38"/>
    <mergeCell ref="BS181:BX182"/>
    <mergeCell ref="AZ180:BT180"/>
    <mergeCell ref="CS58:CV58"/>
    <mergeCell ref="CW58:DF58"/>
    <mergeCell ref="BM73:BU73"/>
    <mergeCell ref="AX72:BB72"/>
    <mergeCell ref="BF72:BI72"/>
    <mergeCell ref="AX73:BB73"/>
    <mergeCell ref="BF73:BI73"/>
    <mergeCell ref="BM84:BU84"/>
    <mergeCell ref="AX83:BB83"/>
    <mergeCell ref="BF83:BI83"/>
    <mergeCell ref="AX84:BB84"/>
    <mergeCell ref="BF84:BI84"/>
    <mergeCell ref="BI152:BM153"/>
    <mergeCell ref="BN152:BT153"/>
    <mergeCell ref="BZ8:CG8"/>
    <mergeCell ref="AV69:BJ69"/>
    <mergeCell ref="BF87:BI87"/>
    <mergeCell ref="AX88:BB88"/>
    <mergeCell ref="BF88:BI88"/>
    <mergeCell ref="AX90:BB90"/>
    <mergeCell ref="B6:R6"/>
    <mergeCell ref="I8:K8"/>
    <mergeCell ref="N8:AV8"/>
    <mergeCell ref="P34:Q34"/>
    <mergeCell ref="X34:Y34"/>
    <mergeCell ref="AK34:AM34"/>
    <mergeCell ref="X37:BC38"/>
    <mergeCell ref="AQ40:AW41"/>
    <mergeCell ref="AX40:AZ41"/>
    <mergeCell ref="AQ44:AW45"/>
    <mergeCell ref="AX44:AZ45"/>
    <mergeCell ref="BF71:BI71"/>
    <mergeCell ref="AH63:AT67"/>
    <mergeCell ref="AX71:BB71"/>
    <mergeCell ref="CB45:CC45"/>
    <mergeCell ref="CB49:CC49"/>
    <mergeCell ref="I50:J51"/>
    <mergeCell ref="O50:AV51"/>
    <mergeCell ref="AI55:AL55"/>
    <mergeCell ref="AV55:BA55"/>
    <mergeCell ref="AI56:AL56"/>
    <mergeCell ref="AV56:BA56"/>
    <mergeCell ref="CS55:CV56"/>
    <mergeCell ref="CW55:DF56"/>
    <mergeCell ref="BP59:BS59"/>
    <mergeCell ref="F63:AF67"/>
    <mergeCell ref="AM62:AP62"/>
    <mergeCell ref="AW63:BI67"/>
    <mergeCell ref="BK60:BW67"/>
    <mergeCell ref="J60:M60"/>
    <mergeCell ref="BB62:BE62"/>
    <mergeCell ref="AI59:AL59"/>
    <mergeCell ref="AI57:AL57"/>
    <mergeCell ref="AV57:BA57"/>
    <mergeCell ref="AI58:AL58"/>
    <mergeCell ref="AV58:BA58"/>
    <mergeCell ref="AV59:BA59"/>
    <mergeCell ref="AI60:AL60"/>
    <mergeCell ref="AV60:BA60"/>
    <mergeCell ref="AL71:AM71"/>
    <mergeCell ref="AQ71:AR71"/>
    <mergeCell ref="BM71:BU71"/>
    <mergeCell ref="AL74:AM74"/>
    <mergeCell ref="AQ74:AR74"/>
    <mergeCell ref="BM74:BU74"/>
    <mergeCell ref="AX74:BB74"/>
    <mergeCell ref="BF74:BI74"/>
    <mergeCell ref="AL72:AM72"/>
    <mergeCell ref="AQ72:AR72"/>
    <mergeCell ref="BM72:BU72"/>
    <mergeCell ref="AL73:AM73"/>
    <mergeCell ref="AQ73:AR73"/>
    <mergeCell ref="AL77:AM77"/>
    <mergeCell ref="AQ77:AR77"/>
    <mergeCell ref="BM77:BU77"/>
    <mergeCell ref="AL78:AM78"/>
    <mergeCell ref="AQ78:AR78"/>
    <mergeCell ref="BM78:BU78"/>
    <mergeCell ref="AX77:BB77"/>
    <mergeCell ref="BF77:BI77"/>
    <mergeCell ref="AX78:BB78"/>
    <mergeCell ref="BF78:BI78"/>
    <mergeCell ref="AL79:AM79"/>
    <mergeCell ref="AQ79:AR79"/>
    <mergeCell ref="BM79:BU79"/>
    <mergeCell ref="AL80:AM80"/>
    <mergeCell ref="AQ80:AR80"/>
    <mergeCell ref="BM80:BU80"/>
    <mergeCell ref="AX79:BB79"/>
    <mergeCell ref="BF79:BI79"/>
    <mergeCell ref="AX80:BB80"/>
    <mergeCell ref="BF80:BI80"/>
    <mergeCell ref="AL82:AM82"/>
    <mergeCell ref="AQ82:AR82"/>
    <mergeCell ref="BM82:BU82"/>
    <mergeCell ref="AX82:BB82"/>
    <mergeCell ref="BF82:BI82"/>
    <mergeCell ref="AL85:AM85"/>
    <mergeCell ref="AQ85:AR85"/>
    <mergeCell ref="BM85:BU85"/>
    <mergeCell ref="AX85:BB85"/>
    <mergeCell ref="BF85:BI85"/>
    <mergeCell ref="AL83:AM83"/>
    <mergeCell ref="AQ83:AR83"/>
    <mergeCell ref="BM83:BU83"/>
    <mergeCell ref="AL84:AM84"/>
    <mergeCell ref="AQ84:AR84"/>
    <mergeCell ref="AL87:AM87"/>
    <mergeCell ref="AQ87:AR87"/>
    <mergeCell ref="BM87:BU87"/>
    <mergeCell ref="AL88:AM88"/>
    <mergeCell ref="AQ88:AR88"/>
    <mergeCell ref="BM88:BU88"/>
    <mergeCell ref="AX87:BB87"/>
    <mergeCell ref="I135:J135"/>
    <mergeCell ref="M135:X135"/>
    <mergeCell ref="R100:BU102"/>
    <mergeCell ref="R104:BU106"/>
    <mergeCell ref="R108:BU110"/>
    <mergeCell ref="R112:BU114"/>
    <mergeCell ref="R116:BU118"/>
    <mergeCell ref="R120:BU122"/>
    <mergeCell ref="AZ126:BB127"/>
    <mergeCell ref="BC126:BQ127"/>
    <mergeCell ref="AZ128:BB129"/>
    <mergeCell ref="BC128:BQ129"/>
    <mergeCell ref="D138:E138"/>
    <mergeCell ref="D139:E139"/>
    <mergeCell ref="BM90:BU90"/>
    <mergeCell ref="C100:D122"/>
    <mergeCell ref="BF90:BI90"/>
    <mergeCell ref="G141:I141"/>
    <mergeCell ref="M141:R145"/>
    <mergeCell ref="AH141:AK141"/>
    <mergeCell ref="AL141:BP141"/>
    <mergeCell ref="G142:L143"/>
    <mergeCell ref="AC142:AG143"/>
    <mergeCell ref="AH142:BT142"/>
    <mergeCell ref="S143:W144"/>
    <mergeCell ref="AH143:AN143"/>
    <mergeCell ref="AO143:AX143"/>
    <mergeCell ref="BN143:BT143"/>
    <mergeCell ref="G144:L147"/>
    <mergeCell ref="AC144:AG144"/>
    <mergeCell ref="AH144:AN144"/>
    <mergeCell ref="AO144:AX144"/>
    <mergeCell ref="AY144:BG144"/>
    <mergeCell ref="BI144:BM144"/>
    <mergeCell ref="BN144:BT144"/>
    <mergeCell ref="S145:W147"/>
    <mergeCell ref="AC145:AG146"/>
    <mergeCell ref="AH145:AN146"/>
    <mergeCell ref="AO145:AX146"/>
    <mergeCell ref="AY143:BG143"/>
    <mergeCell ref="BI143:BM143"/>
    <mergeCell ref="AY145:BG146"/>
    <mergeCell ref="BI145:BM146"/>
    <mergeCell ref="BN145:BT146"/>
    <mergeCell ref="N146:O147"/>
    <mergeCell ref="P146:Q147"/>
    <mergeCell ref="AC147:AG147"/>
    <mergeCell ref="AH147:AN147"/>
    <mergeCell ref="AO147:AX147"/>
    <mergeCell ref="AY147:BG147"/>
    <mergeCell ref="BI147:BM147"/>
    <mergeCell ref="BN147:BT147"/>
    <mergeCell ref="BI156:BM157"/>
    <mergeCell ref="BI148:BM148"/>
    <mergeCell ref="BN148:BT148"/>
    <mergeCell ref="AO154:AX155"/>
    <mergeCell ref="C153:G154"/>
    <mergeCell ref="H153:L154"/>
    <mergeCell ref="M153:O154"/>
    <mergeCell ref="S153:V154"/>
    <mergeCell ref="C151:G152"/>
    <mergeCell ref="H151:L152"/>
    <mergeCell ref="S151:V152"/>
    <mergeCell ref="AH151:BT151"/>
    <mergeCell ref="AC152:AG153"/>
    <mergeCell ref="N148:O148"/>
    <mergeCell ref="P148:Q148"/>
    <mergeCell ref="S148:W148"/>
    <mergeCell ref="AC148:AG148"/>
    <mergeCell ref="AH148:AN148"/>
    <mergeCell ref="AO148:AX148"/>
    <mergeCell ref="AH152:AN153"/>
    <mergeCell ref="AO152:AX153"/>
    <mergeCell ref="AY152:BG153"/>
    <mergeCell ref="AY148:BG148"/>
    <mergeCell ref="C155:G156"/>
    <mergeCell ref="H155:L156"/>
    <mergeCell ref="M155:O156"/>
    <mergeCell ref="S155:V156"/>
    <mergeCell ref="W153:Y154"/>
    <mergeCell ref="AC154:AG155"/>
    <mergeCell ref="C157:G158"/>
    <mergeCell ref="H157:L158"/>
    <mergeCell ref="M157:O158"/>
    <mergeCell ref="S157:V158"/>
    <mergeCell ref="C159:G160"/>
    <mergeCell ref="H159:L160"/>
    <mergeCell ref="M159:O160"/>
    <mergeCell ref="S159:V160"/>
    <mergeCell ref="W159:Y160"/>
    <mergeCell ref="AC160:AG161"/>
    <mergeCell ref="AO160:AX161"/>
    <mergeCell ref="AY160:BG161"/>
    <mergeCell ref="BI160:BM161"/>
    <mergeCell ref="AH160:AN161"/>
    <mergeCell ref="AC158:AG159"/>
    <mergeCell ref="AH158:AN159"/>
    <mergeCell ref="AO158:AX159"/>
    <mergeCell ref="BN160:BT161"/>
    <mergeCell ref="AY158:BG159"/>
    <mergeCell ref="BI158:BM159"/>
    <mergeCell ref="BN158:BT159"/>
    <mergeCell ref="AP172:AT172"/>
    <mergeCell ref="M173:N173"/>
    <mergeCell ref="AP175:AT175"/>
    <mergeCell ref="H178:I178"/>
    <mergeCell ref="AB178:BV179"/>
    <mergeCell ref="N164:AI164"/>
    <mergeCell ref="H167:I167"/>
    <mergeCell ref="N167:O167"/>
    <mergeCell ref="M170:N170"/>
    <mergeCell ref="W157:Y158"/>
    <mergeCell ref="AO156:AX157"/>
    <mergeCell ref="W155:Y156"/>
    <mergeCell ref="AC156:AG157"/>
    <mergeCell ref="AH156:AN157"/>
    <mergeCell ref="AH154:AN155"/>
    <mergeCell ref="BN156:BT157"/>
    <mergeCell ref="AY154:BG155"/>
    <mergeCell ref="BI154:BM155"/>
    <mergeCell ref="BN154:BT155"/>
    <mergeCell ref="AY156:BG157"/>
    <mergeCell ref="BB191:BU191"/>
    <mergeCell ref="BB192:BU192"/>
    <mergeCell ref="H193:I193"/>
    <mergeCell ref="BD193:BR193"/>
    <mergeCell ref="BB181:BG182"/>
    <mergeCell ref="BI181:BL182"/>
    <mergeCell ref="O189:AN189"/>
    <mergeCell ref="BM181:BR182"/>
    <mergeCell ref="H196:I196"/>
    <mergeCell ref="BD196:BR196"/>
    <mergeCell ref="H197:I197"/>
    <mergeCell ref="BD197:BR197"/>
    <mergeCell ref="H194:I194"/>
    <mergeCell ref="BD194:BR194"/>
    <mergeCell ref="H195:I195"/>
    <mergeCell ref="BD195:BR195"/>
    <mergeCell ref="H200:I200"/>
    <mergeCell ref="BD200:BR200"/>
    <mergeCell ref="H201:I201"/>
    <mergeCell ref="BD201:BR201"/>
    <mergeCell ref="AO198:AP198"/>
    <mergeCell ref="AQ198:BB198"/>
    <mergeCell ref="H199:I199"/>
    <mergeCell ref="BD199:BR199"/>
    <mergeCell ref="H204:I204"/>
    <mergeCell ref="BD204:BR204"/>
    <mergeCell ref="M207:AR207"/>
    <mergeCell ref="X217:AA217"/>
    <mergeCell ref="AB217:AE217"/>
    <mergeCell ref="H202:I202"/>
    <mergeCell ref="BD202:BR202"/>
    <mergeCell ref="H203:I203"/>
    <mergeCell ref="BD203:BR203"/>
    <mergeCell ref="Y219:Z219"/>
    <mergeCell ref="AC219:AD219"/>
    <mergeCell ref="AJ219:AO219"/>
    <mergeCell ref="AX219:BC219"/>
    <mergeCell ref="Y218:Z218"/>
    <mergeCell ref="AC218:AD218"/>
    <mergeCell ref="AJ218:AO218"/>
    <mergeCell ref="AX218:BC218"/>
    <mergeCell ref="Y222:Z222"/>
    <mergeCell ref="AC222:AD222"/>
    <mergeCell ref="AJ222:AO222"/>
    <mergeCell ref="AX222:BC222"/>
    <mergeCell ref="Y221:Z221"/>
    <mergeCell ref="AC221:AD221"/>
    <mergeCell ref="AJ221:AO221"/>
    <mergeCell ref="AX221:BC221"/>
    <mergeCell ref="Y225:Z225"/>
    <mergeCell ref="AC225:AD225"/>
    <mergeCell ref="AJ225:AO225"/>
    <mergeCell ref="AX225:BC225"/>
    <mergeCell ref="Y224:Z224"/>
    <mergeCell ref="AC224:AD224"/>
    <mergeCell ref="AJ224:AO224"/>
    <mergeCell ref="AX224:BC224"/>
    <mergeCell ref="AJ228:AO228"/>
    <mergeCell ref="AX228:BC228"/>
    <mergeCell ref="Y227:Z227"/>
    <mergeCell ref="AC227:AD227"/>
    <mergeCell ref="AJ227:AO227"/>
    <mergeCell ref="AX227:BC227"/>
    <mergeCell ref="B239:U239"/>
    <mergeCell ref="C240:S240"/>
    <mergeCell ref="X243:AA243"/>
    <mergeCell ref="AB243:AE243"/>
    <mergeCell ref="Y228:Z228"/>
    <mergeCell ref="AC228:AD228"/>
    <mergeCell ref="Y245:Z245"/>
    <mergeCell ref="AC245:AD245"/>
    <mergeCell ref="AJ245:AO245"/>
    <mergeCell ref="AX245:BC245"/>
    <mergeCell ref="Y244:Z244"/>
    <mergeCell ref="AC244:AD244"/>
    <mergeCell ref="AJ244:AO244"/>
    <mergeCell ref="AX244:BC244"/>
    <mergeCell ref="Y248:Z248"/>
    <mergeCell ref="AC248:AD248"/>
    <mergeCell ref="AJ248:AO248"/>
    <mergeCell ref="AX248:BC248"/>
    <mergeCell ref="Y247:Z247"/>
    <mergeCell ref="AC247:AD247"/>
    <mergeCell ref="AJ247:AO247"/>
    <mergeCell ref="AX247:BC247"/>
    <mergeCell ref="Y250:Z250"/>
    <mergeCell ref="AC250:AD250"/>
    <mergeCell ref="AJ250:AO250"/>
    <mergeCell ref="AX250:BC250"/>
    <mergeCell ref="Y254:Z254"/>
    <mergeCell ref="AC254:AD254"/>
    <mergeCell ref="AJ254:AO254"/>
    <mergeCell ref="AX254:BC254"/>
    <mergeCell ref="Y253:Z253"/>
    <mergeCell ref="AC253:AD253"/>
    <mergeCell ref="AJ253:AO253"/>
    <mergeCell ref="AX253:BC253"/>
    <mergeCell ref="Y256:Z256"/>
    <mergeCell ref="AC256:AD256"/>
    <mergeCell ref="AJ256:AO256"/>
    <mergeCell ref="AX256:BC256"/>
    <mergeCell ref="O264:X264"/>
    <mergeCell ref="K268:L268"/>
    <mergeCell ref="N268:O268"/>
    <mergeCell ref="Y251:Z251"/>
    <mergeCell ref="AC251:AD251"/>
    <mergeCell ref="AJ251:AO251"/>
    <mergeCell ref="AX251:BC251"/>
    <mergeCell ref="K269:L269"/>
    <mergeCell ref="N269:O269"/>
    <mergeCell ref="Y257:Z257"/>
    <mergeCell ref="G289:P289"/>
    <mergeCell ref="K292:L292"/>
    <mergeCell ref="N292:O292"/>
    <mergeCell ref="AS296:BC296"/>
    <mergeCell ref="V273:BV275"/>
    <mergeCell ref="K278:L278"/>
    <mergeCell ref="N278:O278"/>
    <mergeCell ref="V279:BV282"/>
    <mergeCell ref="AC257:AD257"/>
    <mergeCell ref="AJ257:AO257"/>
    <mergeCell ref="AX257:BC257"/>
    <mergeCell ref="K301:L301"/>
    <mergeCell ref="N301:O301"/>
    <mergeCell ref="K304:L304"/>
    <mergeCell ref="N304:O304"/>
    <mergeCell ref="G313:L313"/>
    <mergeCell ref="O313:T313"/>
    <mergeCell ref="G314:L314"/>
    <mergeCell ref="O314:T314"/>
    <mergeCell ref="K297:L297"/>
    <mergeCell ref="N297:O297"/>
    <mergeCell ref="K298:L298"/>
    <mergeCell ref="N298:O298"/>
    <mergeCell ref="B316:D316"/>
    <mergeCell ref="V314:AA314"/>
    <mergeCell ref="AM306:BS306"/>
    <mergeCell ref="S307:BV308"/>
    <mergeCell ref="K310:L310"/>
    <mergeCell ref="N310:O310"/>
    <mergeCell ref="J318:L318"/>
    <mergeCell ref="J319:K319"/>
    <mergeCell ref="N319:O319"/>
    <mergeCell ref="V313:AA313"/>
    <mergeCell ref="G341:P341"/>
    <mergeCell ref="B343:D343"/>
    <mergeCell ref="J344:K344"/>
    <mergeCell ref="P344:Q344"/>
    <mergeCell ref="H329:I329"/>
    <mergeCell ref="H330:I330"/>
    <mergeCell ref="H331:I331"/>
    <mergeCell ref="M332:BP333"/>
    <mergeCell ref="J320:K320"/>
    <mergeCell ref="N320:O320"/>
    <mergeCell ref="B324:D324"/>
    <mergeCell ref="J325:K325"/>
    <mergeCell ref="O325:P325"/>
    <mergeCell ref="B327:D327"/>
    <mergeCell ref="J321:K321"/>
    <mergeCell ref="N321:O321"/>
    <mergeCell ref="J322:K322"/>
    <mergeCell ref="N322:O322"/>
    <mergeCell ref="J353:K353"/>
    <mergeCell ref="P353:Q353"/>
    <mergeCell ref="T354:U354"/>
    <mergeCell ref="T355:U355"/>
    <mergeCell ref="X346:Y346"/>
    <mergeCell ref="AD346:AE346"/>
    <mergeCell ref="AB348:BS350"/>
    <mergeCell ref="B359:D359"/>
    <mergeCell ref="J361:K361"/>
    <mergeCell ref="P361:Q361"/>
    <mergeCell ref="Y361:BG361"/>
    <mergeCell ref="T356:U356"/>
    <mergeCell ref="T357:U357"/>
    <mergeCell ref="T358:U358"/>
    <mergeCell ref="Y358:BO358"/>
    <mergeCell ref="B352:D352"/>
    <mergeCell ref="BJ364:BN364"/>
    <mergeCell ref="B366:D366"/>
    <mergeCell ref="J368:K368"/>
    <mergeCell ref="J369:K369"/>
    <mergeCell ref="Y362:BG362"/>
    <mergeCell ref="Z364:AJ364"/>
    <mergeCell ref="AK364:AQ364"/>
    <mergeCell ref="AT364:BI364"/>
    <mergeCell ref="J370:K370"/>
    <mergeCell ref="W370:BO372"/>
    <mergeCell ref="W382:AG383"/>
    <mergeCell ref="AH382:AK383"/>
    <mergeCell ref="AL382:AY383"/>
    <mergeCell ref="E389:BW390"/>
    <mergeCell ref="G398:H398"/>
    <mergeCell ref="O398:P398"/>
    <mergeCell ref="B374:D374"/>
    <mergeCell ref="J376:K376"/>
    <mergeCell ref="P376:Q376"/>
    <mergeCell ref="W376:AG376"/>
    <mergeCell ref="AL376:AY376"/>
    <mergeCell ref="W377:AG378"/>
    <mergeCell ref="AL377:AY378"/>
    <mergeCell ref="J381:K381"/>
    <mergeCell ref="P381:Q381"/>
    <mergeCell ref="W381:AG381"/>
    <mergeCell ref="AJ381:AT381"/>
    <mergeCell ref="O399:P399"/>
    <mergeCell ref="G400:H400"/>
    <mergeCell ref="O400:P400"/>
    <mergeCell ref="B390:D390"/>
    <mergeCell ref="G408:H408"/>
    <mergeCell ref="AN408:AY408"/>
    <mergeCell ref="O414:AH414"/>
    <mergeCell ref="B415:D415"/>
    <mergeCell ref="O401:P401"/>
    <mergeCell ref="B403:D403"/>
    <mergeCell ref="G406:H406"/>
    <mergeCell ref="G407:H407"/>
    <mergeCell ref="AN406:AY406"/>
    <mergeCell ref="AN407:AY407"/>
    <mergeCell ref="W391:AB392"/>
    <mergeCell ref="AC391:AO392"/>
    <mergeCell ref="B396:D396"/>
    <mergeCell ref="C419:C424"/>
    <mergeCell ref="AL419:AP420"/>
    <mergeCell ref="AW419:BA420"/>
    <mergeCell ref="BF419:BN425"/>
    <mergeCell ref="BO419:BW425"/>
    <mergeCell ref="AI421:AS425"/>
    <mergeCell ref="AT421:BE425"/>
    <mergeCell ref="F423:AH424"/>
    <mergeCell ref="F425:AH425"/>
    <mergeCell ref="AI426:AS426"/>
    <mergeCell ref="AT426:BD426"/>
    <mergeCell ref="BF426:BN426"/>
    <mergeCell ref="BI418:BK418"/>
    <mergeCell ref="BQ418:BT418"/>
    <mergeCell ref="BO426:BW426"/>
    <mergeCell ref="H427:AH427"/>
    <mergeCell ref="AI427:AS427"/>
    <mergeCell ref="AT427:BE427"/>
    <mergeCell ref="BF427:BN427"/>
    <mergeCell ref="BO427:BW427"/>
    <mergeCell ref="BO428:BW428"/>
    <mergeCell ref="H429:AH429"/>
    <mergeCell ref="AI429:AS429"/>
    <mergeCell ref="AT429:BE429"/>
    <mergeCell ref="BF429:BN429"/>
    <mergeCell ref="BO429:BW429"/>
    <mergeCell ref="H428:AH428"/>
    <mergeCell ref="AI428:AS428"/>
    <mergeCell ref="AT428:BE428"/>
    <mergeCell ref="BF428:BN428"/>
    <mergeCell ref="BO430:BW430"/>
    <mergeCell ref="AI431:AS431"/>
    <mergeCell ref="AT431:BE431"/>
    <mergeCell ref="BF431:BN431"/>
    <mergeCell ref="BO431:BW431"/>
    <mergeCell ref="H430:AH430"/>
    <mergeCell ref="AI430:AS430"/>
    <mergeCell ref="AT430:BE430"/>
    <mergeCell ref="BF430:BN430"/>
    <mergeCell ref="H446:AH446"/>
    <mergeCell ref="BO432:BW432"/>
    <mergeCell ref="S433:AH433"/>
    <mergeCell ref="AI433:AS433"/>
    <mergeCell ref="AT433:BE433"/>
    <mergeCell ref="BF433:BN433"/>
    <mergeCell ref="BO433:BW433"/>
    <mergeCell ref="W432:AH432"/>
    <mergeCell ref="AI432:AS432"/>
    <mergeCell ref="AT432:BE432"/>
    <mergeCell ref="BF432:BN432"/>
  </mergeCells>
  <phoneticPr fontId="4" type="noConversion"/>
  <pageMargins left="0.25" right="0" top="0.4" bottom="0.3"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J148"/>
  <sheetViews>
    <sheetView workbookViewId="0">
      <selection activeCell="E126" sqref="E126"/>
    </sheetView>
  </sheetViews>
  <sheetFormatPr defaultColWidth="9.7109375" defaultRowHeight="12.75" x14ac:dyDescent="0.2"/>
  <cols>
    <col min="1" max="1" width="2.7109375" style="348" customWidth="1"/>
    <col min="2" max="2" width="34.7109375" style="348" customWidth="1"/>
    <col min="3" max="3" width="10.7109375" style="348" customWidth="1"/>
    <col min="4" max="4" width="9.28515625" style="348" customWidth="1"/>
    <col min="5" max="5" width="11.7109375" style="348" customWidth="1"/>
    <col min="6" max="6" width="13.28515625" style="348" customWidth="1"/>
    <col min="7" max="7" width="11.7109375" style="348" customWidth="1"/>
    <col min="8" max="8" width="8.28515625" style="348" customWidth="1"/>
    <col min="9" max="9" width="11.28515625" style="348" customWidth="1"/>
    <col min="10" max="11" width="0.85546875" style="348" customWidth="1"/>
    <col min="12" max="12" width="11.5703125" style="348" bestFit="1" customWidth="1"/>
    <col min="13" max="16384" width="9.7109375" style="348"/>
  </cols>
  <sheetData>
    <row r="1" spans="1:15" x14ac:dyDescent="0.2">
      <c r="A1" s="347" t="s">
        <v>251</v>
      </c>
      <c r="E1" s="1336" t="str">
        <f>'1A - Profile'!X10</f>
        <v>Choices In Community Living, Inc.</v>
      </c>
      <c r="F1" s="1336"/>
      <c r="G1" s="1336"/>
      <c r="I1" s="348">
        <v>15</v>
      </c>
    </row>
    <row r="2" spans="1:15" x14ac:dyDescent="0.2">
      <c r="A2" s="349" t="s">
        <v>143</v>
      </c>
      <c r="E2" s="1337" t="str">
        <f>'1A - Profile'!G11</f>
        <v>Dayton</v>
      </c>
      <c r="F2" s="1337"/>
      <c r="G2" s="1337"/>
    </row>
    <row r="3" spans="1:15" x14ac:dyDescent="0.2">
      <c r="A3" s="349"/>
    </row>
    <row r="4" spans="1:15" ht="26.1" customHeight="1" x14ac:dyDescent="0.2">
      <c r="A4" s="349"/>
    </row>
    <row r="5" spans="1:15" x14ac:dyDescent="0.2">
      <c r="A5" s="349"/>
    </row>
    <row r="7" spans="1:15" ht="30" x14ac:dyDescent="0.4">
      <c r="C7" s="1338" t="s">
        <v>14</v>
      </c>
      <c r="D7" s="1339"/>
      <c r="E7" s="1339"/>
      <c r="F7" s="1339"/>
      <c r="G7" s="1340"/>
      <c r="M7" s="762"/>
    </row>
    <row r="8" spans="1:15" ht="23.25" x14ac:dyDescent="0.35">
      <c r="A8" s="350"/>
      <c r="B8" s="351"/>
      <c r="C8" s="1341" t="s">
        <v>275</v>
      </c>
      <c r="D8" s="1342"/>
      <c r="E8" s="1342"/>
      <c r="F8" s="1342"/>
      <c r="G8" s="1343"/>
      <c r="H8" s="351"/>
      <c r="I8" s="351"/>
      <c r="J8" s="352"/>
      <c r="K8" s="352"/>
      <c r="M8" s="766"/>
    </row>
    <row r="9" spans="1:15" ht="18" x14ac:dyDescent="0.25">
      <c r="A9" s="353"/>
      <c r="B9" s="351"/>
      <c r="C9" s="1344" t="s">
        <v>855</v>
      </c>
      <c r="D9" s="1345"/>
      <c r="E9" s="1345"/>
      <c r="F9" s="1345"/>
      <c r="G9" s="1346"/>
      <c r="H9" s="351"/>
      <c r="I9" s="351"/>
      <c r="J9" s="352"/>
      <c r="K9" s="352"/>
      <c r="M9" s="694"/>
    </row>
    <row r="10" spans="1:15" ht="18" x14ac:dyDescent="0.25">
      <c r="A10" s="353"/>
      <c r="B10" s="351"/>
      <c r="C10" s="1333" t="s">
        <v>276</v>
      </c>
      <c r="D10" s="1334"/>
      <c r="E10" s="1334"/>
      <c r="F10" s="1334"/>
      <c r="G10" s="1335"/>
      <c r="H10" s="351"/>
      <c r="I10" s="351"/>
      <c r="J10" s="352"/>
      <c r="K10" s="352"/>
      <c r="L10" s="589"/>
      <c r="M10" s="589"/>
      <c r="N10" s="589"/>
      <c r="O10" s="589"/>
    </row>
    <row r="11" spans="1:15" ht="18" hidden="1" x14ac:dyDescent="0.25">
      <c r="A11" s="353"/>
      <c r="B11" s="351"/>
      <c r="C11" s="354"/>
      <c r="D11" s="355"/>
      <c r="E11" s="355"/>
      <c r="F11" s="355"/>
      <c r="G11" s="355"/>
      <c r="H11" s="351"/>
      <c r="I11" s="351"/>
      <c r="J11" s="352"/>
      <c r="K11" s="352"/>
      <c r="L11" s="589"/>
      <c r="M11" s="589"/>
      <c r="N11" s="589"/>
      <c r="O11" s="589"/>
    </row>
    <row r="12" spans="1:15" ht="15" customHeight="1" x14ac:dyDescent="0.4">
      <c r="A12" s="353"/>
      <c r="B12" s="356"/>
      <c r="C12" s="355"/>
      <c r="D12" s="355"/>
      <c r="E12" s="355"/>
      <c r="F12" s="355"/>
      <c r="G12" s="355"/>
      <c r="H12" s="351"/>
      <c r="I12" s="351"/>
      <c r="J12" s="352"/>
      <c r="K12" s="352"/>
      <c r="L12" s="585" t="str">
        <f>'1A - Profile'!X10</f>
        <v>Choices In Community Living, Inc.</v>
      </c>
      <c r="M12" s="595"/>
      <c r="N12" s="595"/>
      <c r="O12" s="589"/>
    </row>
    <row r="13" spans="1:15" ht="3.95" customHeight="1" x14ac:dyDescent="0.2">
      <c r="A13" s="357"/>
      <c r="C13" s="359"/>
      <c r="D13" s="359"/>
      <c r="E13" s="359"/>
      <c r="F13" s="359"/>
      <c r="G13" s="359"/>
      <c r="H13" s="359"/>
      <c r="I13" s="359"/>
      <c r="J13" s="352"/>
      <c r="K13" s="352"/>
      <c r="L13" s="585" t="s">
        <v>313</v>
      </c>
      <c r="M13" s="595">
        <f>'1B - Profile'!G106</f>
        <v>4</v>
      </c>
      <c r="N13" s="595"/>
      <c r="O13" s="589"/>
    </row>
    <row r="14" spans="1:15" ht="15.95" customHeight="1" x14ac:dyDescent="0.2">
      <c r="A14" s="357"/>
      <c r="B14" s="358" t="s">
        <v>95</v>
      </c>
      <c r="C14" s="359"/>
      <c r="D14" s="359"/>
      <c r="E14" s="359"/>
      <c r="F14" s="359"/>
      <c r="G14" s="359"/>
      <c r="H14" s="359"/>
      <c r="I14" s="359"/>
      <c r="J14" s="352"/>
      <c r="K14" s="352"/>
      <c r="L14" s="589"/>
      <c r="M14" s="589"/>
      <c r="N14" s="589"/>
      <c r="O14" s="589"/>
    </row>
    <row r="15" spans="1:15" ht="15.95" customHeight="1" x14ac:dyDescent="0.2">
      <c r="A15" s="357"/>
      <c r="B15" s="360" t="s">
        <v>96</v>
      </c>
      <c r="C15" s="359"/>
      <c r="D15" s="359"/>
      <c r="E15" s="359"/>
      <c r="F15" s="359"/>
      <c r="G15" s="359"/>
      <c r="H15" s="359"/>
      <c r="I15" s="359"/>
      <c r="J15" s="352"/>
      <c r="K15" s="352"/>
      <c r="L15" s="589"/>
      <c r="M15" s="589"/>
      <c r="N15" s="589"/>
      <c r="O15" s="589"/>
    </row>
    <row r="16" spans="1:15" ht="15.95" customHeight="1" x14ac:dyDescent="0.2">
      <c r="A16" s="357"/>
      <c r="B16" s="361" t="s">
        <v>97</v>
      </c>
      <c r="C16" s="359"/>
      <c r="D16" s="359"/>
      <c r="E16" s="359"/>
      <c r="F16" s="359"/>
      <c r="G16" s="359"/>
      <c r="H16" s="359"/>
      <c r="I16" s="359"/>
      <c r="J16" s="352"/>
      <c r="K16" s="352"/>
      <c r="L16" s="589"/>
      <c r="M16" s="589"/>
      <c r="N16" s="589"/>
      <c r="O16" s="589"/>
    </row>
    <row r="17" spans="1:192" ht="15.95" customHeight="1" x14ac:dyDescent="0.2">
      <c r="A17" s="357"/>
      <c r="B17" s="361"/>
      <c r="C17" s="359"/>
      <c r="D17" s="359"/>
      <c r="E17" s="359"/>
      <c r="F17" s="359"/>
      <c r="G17" s="359"/>
      <c r="H17" s="359"/>
      <c r="I17" s="359"/>
      <c r="J17" s="352"/>
      <c r="K17" s="352"/>
    </row>
    <row r="18" spans="1:192" ht="15.75" x14ac:dyDescent="0.25">
      <c r="A18" s="362" t="s">
        <v>820</v>
      </c>
      <c r="B18" s="361"/>
      <c r="C18" s="359"/>
      <c r="D18" s="359"/>
      <c r="E18" s="359"/>
      <c r="F18" s="359"/>
      <c r="G18" s="359"/>
      <c r="H18" s="359"/>
      <c r="I18" s="359"/>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352"/>
      <c r="DG18" s="352"/>
      <c r="DH18" s="352"/>
      <c r="DI18" s="352"/>
      <c r="DJ18" s="352"/>
      <c r="DK18" s="352"/>
      <c r="DL18" s="352"/>
      <c r="DM18" s="352"/>
      <c r="DN18" s="352"/>
      <c r="DO18" s="352"/>
      <c r="DP18" s="352"/>
      <c r="DQ18" s="352"/>
      <c r="DR18" s="352"/>
      <c r="DS18" s="352"/>
      <c r="DT18" s="352"/>
      <c r="DU18" s="352"/>
      <c r="DV18" s="352"/>
      <c r="DW18" s="352"/>
      <c r="DX18" s="352"/>
      <c r="DY18" s="352"/>
      <c r="DZ18" s="352"/>
      <c r="EA18" s="352"/>
      <c r="EB18" s="352"/>
      <c r="EC18" s="352"/>
      <c r="ED18" s="352"/>
      <c r="EE18" s="352"/>
      <c r="EF18" s="352"/>
      <c r="EG18" s="352"/>
      <c r="EH18" s="352"/>
      <c r="EI18" s="352"/>
      <c r="EJ18" s="352"/>
      <c r="EK18" s="352"/>
      <c r="EL18" s="352"/>
      <c r="EM18" s="352"/>
      <c r="EN18" s="352"/>
      <c r="EO18" s="352"/>
      <c r="EP18" s="352"/>
      <c r="EQ18" s="352"/>
      <c r="ER18" s="352"/>
      <c r="ES18" s="352"/>
      <c r="ET18" s="352"/>
      <c r="EU18" s="352"/>
      <c r="EV18" s="352"/>
      <c r="EW18" s="352"/>
      <c r="EX18" s="352"/>
      <c r="EY18" s="352"/>
      <c r="EZ18" s="352"/>
      <c r="FA18" s="352"/>
      <c r="FB18" s="352"/>
      <c r="FC18" s="352"/>
      <c r="FD18" s="352"/>
      <c r="FE18" s="352"/>
      <c r="FF18" s="352"/>
      <c r="FG18" s="352"/>
      <c r="FH18" s="352"/>
      <c r="FI18" s="352"/>
      <c r="FJ18" s="352"/>
      <c r="FK18" s="352"/>
      <c r="FL18" s="352"/>
      <c r="FM18" s="352"/>
      <c r="FN18" s="352"/>
      <c r="FO18" s="352"/>
      <c r="FP18" s="352"/>
      <c r="FQ18" s="352"/>
      <c r="FR18" s="352"/>
      <c r="FS18" s="352"/>
      <c r="FT18" s="352"/>
      <c r="FU18" s="352"/>
      <c r="FV18" s="352"/>
      <c r="FW18" s="352"/>
      <c r="FX18" s="352"/>
      <c r="FY18" s="352"/>
      <c r="FZ18" s="352"/>
      <c r="GA18" s="352"/>
      <c r="GB18" s="352"/>
      <c r="GC18" s="352"/>
      <c r="GD18" s="352"/>
      <c r="GE18" s="352"/>
      <c r="GF18" s="352"/>
      <c r="GG18" s="352"/>
      <c r="GH18" s="352"/>
      <c r="GI18" s="352"/>
      <c r="GJ18" s="352"/>
    </row>
    <row r="19" spans="1:192" ht="24.95" customHeight="1" x14ac:dyDescent="0.3">
      <c r="A19" s="363" t="s">
        <v>768</v>
      </c>
      <c r="B19" s="364"/>
      <c r="C19" s="365"/>
      <c r="D19" s="359"/>
      <c r="E19" s="359"/>
      <c r="F19" s="359"/>
      <c r="G19" s="359"/>
      <c r="H19" s="359"/>
      <c r="I19" s="359"/>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2"/>
      <c r="BA19" s="352"/>
      <c r="BB19" s="352"/>
      <c r="BC19" s="352"/>
      <c r="BD19" s="352"/>
      <c r="BE19" s="352"/>
      <c r="BF19" s="352"/>
      <c r="BG19" s="352"/>
      <c r="BH19" s="352"/>
      <c r="BI19" s="352"/>
      <c r="BJ19" s="352"/>
      <c r="BK19" s="352"/>
      <c r="BL19" s="352"/>
      <c r="BM19" s="352"/>
      <c r="BN19" s="352"/>
      <c r="BO19" s="352"/>
      <c r="BP19" s="352"/>
      <c r="BQ19" s="352"/>
      <c r="BR19" s="352"/>
      <c r="BS19" s="352"/>
      <c r="BT19" s="352"/>
      <c r="BU19" s="352"/>
      <c r="BV19" s="352"/>
      <c r="BW19" s="352"/>
      <c r="BX19" s="352"/>
      <c r="BY19" s="352"/>
      <c r="BZ19" s="352"/>
      <c r="CA19" s="352"/>
      <c r="CB19" s="352"/>
      <c r="CC19" s="352"/>
      <c r="CD19" s="352"/>
      <c r="CE19" s="352"/>
      <c r="CF19" s="352"/>
      <c r="CG19" s="352"/>
      <c r="CH19" s="352"/>
      <c r="CI19" s="352"/>
      <c r="CJ19" s="352"/>
      <c r="CK19" s="352"/>
      <c r="CL19" s="352"/>
      <c r="CM19" s="352"/>
      <c r="CN19" s="352"/>
      <c r="CO19" s="352"/>
      <c r="CP19" s="352"/>
      <c r="CQ19" s="352"/>
      <c r="CR19" s="352"/>
      <c r="CS19" s="352"/>
      <c r="CT19" s="352"/>
      <c r="CU19" s="352"/>
      <c r="CV19" s="352"/>
      <c r="CW19" s="352"/>
      <c r="CX19" s="352"/>
      <c r="CY19" s="352"/>
      <c r="CZ19" s="352"/>
      <c r="DA19" s="352"/>
      <c r="DB19" s="352"/>
      <c r="DC19" s="352"/>
      <c r="DD19" s="352"/>
      <c r="DE19" s="352"/>
      <c r="DF19" s="352"/>
      <c r="DG19" s="352"/>
      <c r="DH19" s="352"/>
      <c r="DI19" s="352"/>
      <c r="DJ19" s="352"/>
      <c r="DK19" s="352"/>
      <c r="DL19" s="352"/>
      <c r="DM19" s="352"/>
      <c r="DN19" s="352"/>
      <c r="DO19" s="352"/>
      <c r="DP19" s="352"/>
      <c r="DQ19" s="352"/>
      <c r="DR19" s="352"/>
      <c r="DS19" s="352"/>
      <c r="DT19" s="352"/>
      <c r="DU19" s="352"/>
      <c r="DV19" s="352"/>
      <c r="DW19" s="352"/>
      <c r="DX19" s="352"/>
      <c r="DY19" s="352"/>
      <c r="DZ19" s="352"/>
      <c r="EA19" s="352"/>
      <c r="EB19" s="352"/>
      <c r="EC19" s="352"/>
      <c r="ED19" s="352"/>
      <c r="EE19" s="352"/>
      <c r="EF19" s="352"/>
      <c r="EG19" s="352"/>
      <c r="EH19" s="352"/>
      <c r="EI19" s="352"/>
      <c r="EJ19" s="352"/>
      <c r="EK19" s="352"/>
      <c r="EL19" s="352"/>
      <c r="EM19" s="352"/>
      <c r="EN19" s="352"/>
      <c r="EO19" s="352"/>
      <c r="EP19" s="352"/>
      <c r="EQ19" s="352"/>
      <c r="ER19" s="352"/>
      <c r="ES19" s="352"/>
      <c r="ET19" s="352"/>
      <c r="EU19" s="352"/>
      <c r="EV19" s="352"/>
      <c r="EW19" s="352"/>
      <c r="EX19" s="352"/>
      <c r="EY19" s="352"/>
      <c r="EZ19" s="352"/>
      <c r="FA19" s="352"/>
      <c r="FB19" s="352"/>
      <c r="FC19" s="352"/>
      <c r="FD19" s="352"/>
      <c r="FE19" s="352"/>
      <c r="FF19" s="352"/>
      <c r="FG19" s="352"/>
      <c r="FH19" s="352"/>
      <c r="FI19" s="352"/>
      <c r="FJ19" s="352"/>
      <c r="FK19" s="352"/>
      <c r="FL19" s="352"/>
      <c r="FM19" s="352"/>
      <c r="FN19" s="352"/>
      <c r="FO19" s="352"/>
      <c r="FP19" s="352"/>
      <c r="FQ19" s="352"/>
      <c r="FR19" s="352"/>
      <c r="FS19" s="352"/>
      <c r="FT19" s="352"/>
      <c r="FU19" s="352"/>
      <c r="FV19" s="352"/>
      <c r="FW19" s="352"/>
      <c r="FX19" s="352"/>
      <c r="FY19" s="352"/>
      <c r="FZ19" s="352"/>
      <c r="GA19" s="352"/>
      <c r="GB19" s="352"/>
      <c r="GC19" s="352"/>
      <c r="GD19" s="352"/>
      <c r="GE19" s="352"/>
      <c r="GF19" s="352"/>
      <c r="GG19" s="352"/>
      <c r="GH19" s="352"/>
      <c r="GI19" s="352"/>
      <c r="GJ19" s="352"/>
    </row>
    <row r="20" spans="1:192" ht="24.95" customHeight="1" x14ac:dyDescent="0.3">
      <c r="A20" s="363" t="s">
        <v>500</v>
      </c>
      <c r="B20" s="364"/>
      <c r="C20" s="365"/>
      <c r="D20" s="359"/>
      <c r="E20" s="359"/>
      <c r="F20" s="359"/>
      <c r="G20" s="359"/>
      <c r="H20" s="359"/>
      <c r="I20" s="359"/>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2"/>
      <c r="BB20" s="352"/>
      <c r="BC20" s="352"/>
      <c r="BD20" s="352"/>
      <c r="BE20" s="352"/>
      <c r="BF20" s="352"/>
      <c r="BG20" s="352"/>
      <c r="BH20" s="352"/>
      <c r="BI20" s="352"/>
      <c r="BJ20" s="352"/>
      <c r="BK20" s="352"/>
      <c r="BL20" s="352"/>
      <c r="BM20" s="352"/>
      <c r="BN20" s="352"/>
      <c r="BO20" s="352"/>
      <c r="BP20" s="352"/>
      <c r="BQ20" s="352"/>
      <c r="BR20" s="352"/>
      <c r="BS20" s="352"/>
      <c r="BT20" s="352"/>
      <c r="BU20" s="352"/>
      <c r="BV20" s="352"/>
      <c r="BW20" s="352"/>
      <c r="BX20" s="352"/>
      <c r="BY20" s="352"/>
      <c r="BZ20" s="352"/>
      <c r="CA20" s="352"/>
      <c r="CB20" s="352"/>
      <c r="CC20" s="352"/>
      <c r="CD20" s="352"/>
      <c r="CE20" s="352"/>
      <c r="CF20" s="352"/>
      <c r="CG20" s="352"/>
      <c r="CH20" s="352"/>
      <c r="CI20" s="352"/>
      <c r="CJ20" s="352"/>
      <c r="CK20" s="352"/>
      <c r="CL20" s="352"/>
      <c r="CM20" s="352"/>
      <c r="CN20" s="352"/>
      <c r="CO20" s="352"/>
      <c r="CP20" s="352"/>
      <c r="CQ20" s="352"/>
      <c r="CR20" s="352"/>
      <c r="CS20" s="352"/>
      <c r="CT20" s="352"/>
      <c r="CU20" s="352"/>
      <c r="CV20" s="352"/>
      <c r="CW20" s="352"/>
      <c r="CX20" s="352"/>
      <c r="CY20" s="352"/>
      <c r="CZ20" s="352"/>
      <c r="DA20" s="352"/>
      <c r="DB20" s="352"/>
      <c r="DC20" s="352"/>
      <c r="DD20" s="352"/>
      <c r="DE20" s="352"/>
      <c r="DF20" s="352"/>
      <c r="DG20" s="352"/>
      <c r="DH20" s="352"/>
      <c r="DI20" s="352"/>
      <c r="DJ20" s="352"/>
      <c r="DK20" s="352"/>
      <c r="DL20" s="352"/>
      <c r="DM20" s="352"/>
      <c r="DN20" s="352"/>
      <c r="DO20" s="352"/>
      <c r="DP20" s="352"/>
      <c r="DQ20" s="352"/>
      <c r="DR20" s="352"/>
      <c r="DS20" s="352"/>
      <c r="DT20" s="352"/>
      <c r="DU20" s="352"/>
      <c r="DV20" s="352"/>
      <c r="DW20" s="352"/>
      <c r="DX20" s="352"/>
      <c r="DY20" s="352"/>
      <c r="DZ20" s="352"/>
      <c r="EA20" s="352"/>
      <c r="EB20" s="352"/>
      <c r="EC20" s="352"/>
      <c r="ED20" s="352"/>
      <c r="EE20" s="352"/>
      <c r="EF20" s="352"/>
      <c r="EG20" s="352"/>
      <c r="EH20" s="352"/>
      <c r="EI20" s="352"/>
      <c r="EJ20" s="352"/>
      <c r="EK20" s="352"/>
      <c r="EL20" s="352"/>
      <c r="EM20" s="352"/>
      <c r="EN20" s="352"/>
      <c r="EO20" s="352"/>
      <c r="EP20" s="352"/>
      <c r="EQ20" s="352"/>
      <c r="ER20" s="352"/>
      <c r="ES20" s="352"/>
      <c r="ET20" s="352"/>
      <c r="EU20" s="352"/>
      <c r="EV20" s="352"/>
      <c r="EW20" s="352"/>
      <c r="EX20" s="352"/>
      <c r="EY20" s="352"/>
      <c r="EZ20" s="352"/>
      <c r="FA20" s="352"/>
      <c r="FB20" s="352"/>
      <c r="FC20" s="352"/>
      <c r="FD20" s="352"/>
      <c r="FE20" s="352"/>
      <c r="FF20" s="352"/>
      <c r="FG20" s="352"/>
      <c r="FH20" s="352"/>
      <c r="FI20" s="352"/>
      <c r="FJ20" s="352"/>
      <c r="FK20" s="352"/>
      <c r="FL20" s="352"/>
      <c r="FM20" s="352"/>
      <c r="FN20" s="352"/>
      <c r="FO20" s="352"/>
      <c r="FP20" s="352"/>
      <c r="FQ20" s="352"/>
      <c r="FR20" s="352"/>
      <c r="FS20" s="352"/>
      <c r="FT20" s="352"/>
      <c r="FU20" s="352"/>
      <c r="FV20" s="352"/>
      <c r="FW20" s="352"/>
      <c r="FX20" s="352"/>
      <c r="FY20" s="352"/>
      <c r="FZ20" s="352"/>
      <c r="GA20" s="352"/>
      <c r="GB20" s="352"/>
      <c r="GC20" s="352"/>
      <c r="GD20" s="352"/>
      <c r="GE20" s="352"/>
      <c r="GF20" s="352"/>
      <c r="GG20" s="352"/>
      <c r="GH20" s="352"/>
      <c r="GI20" s="352"/>
      <c r="GJ20" s="352"/>
    </row>
    <row r="21" spans="1:192" ht="24.95" customHeight="1" x14ac:dyDescent="0.3">
      <c r="A21" s="363" t="s">
        <v>118</v>
      </c>
      <c r="B21" s="364"/>
      <c r="C21" s="365"/>
      <c r="D21" s="359"/>
      <c r="E21" s="359"/>
      <c r="F21" s="359"/>
      <c r="G21" s="359"/>
      <c r="H21" s="359"/>
      <c r="I21" s="359"/>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2"/>
      <c r="BA21" s="352"/>
      <c r="BB21" s="352"/>
      <c r="BC21" s="352"/>
      <c r="BD21" s="352"/>
      <c r="BE21" s="352"/>
      <c r="BF21" s="352"/>
      <c r="BG21" s="352"/>
      <c r="BH21" s="352"/>
      <c r="BI21" s="352"/>
      <c r="BJ21" s="352"/>
      <c r="BK21" s="352"/>
      <c r="BL21" s="352"/>
      <c r="BM21" s="352"/>
      <c r="BN21" s="352"/>
      <c r="BO21" s="352"/>
      <c r="BP21" s="352"/>
      <c r="BQ21" s="352"/>
      <c r="BR21" s="352"/>
      <c r="BS21" s="352"/>
      <c r="BT21" s="352"/>
      <c r="BU21" s="352"/>
      <c r="BV21" s="352"/>
      <c r="BW21" s="352"/>
      <c r="BX21" s="352"/>
      <c r="BY21" s="352"/>
      <c r="BZ21" s="352"/>
      <c r="CA21" s="352"/>
      <c r="CB21" s="352"/>
      <c r="CC21" s="352"/>
      <c r="CD21" s="352"/>
      <c r="CE21" s="352"/>
      <c r="CF21" s="352"/>
      <c r="CG21" s="352"/>
      <c r="CH21" s="352"/>
      <c r="CI21" s="352"/>
      <c r="CJ21" s="352"/>
      <c r="CK21" s="352"/>
      <c r="CL21" s="352"/>
      <c r="CM21" s="352"/>
      <c r="CN21" s="352"/>
      <c r="CO21" s="352"/>
      <c r="CP21" s="352"/>
      <c r="CQ21" s="352"/>
      <c r="CR21" s="352"/>
      <c r="CS21" s="352"/>
      <c r="CT21" s="352"/>
      <c r="CU21" s="352"/>
      <c r="CV21" s="352"/>
      <c r="CW21" s="352"/>
      <c r="CX21" s="352"/>
      <c r="CY21" s="352"/>
      <c r="CZ21" s="352"/>
      <c r="DA21" s="352"/>
      <c r="DB21" s="352"/>
      <c r="DC21" s="352"/>
      <c r="DD21" s="352"/>
      <c r="DE21" s="352"/>
      <c r="DF21" s="352"/>
      <c r="DG21" s="352"/>
      <c r="DH21" s="352"/>
      <c r="DI21" s="352"/>
      <c r="DJ21" s="352"/>
      <c r="DK21" s="352"/>
      <c r="DL21" s="352"/>
      <c r="DM21" s="352"/>
      <c r="DN21" s="352"/>
      <c r="DO21" s="352"/>
      <c r="DP21" s="352"/>
      <c r="DQ21" s="352"/>
      <c r="DR21" s="352"/>
      <c r="DS21" s="352"/>
      <c r="DT21" s="352"/>
      <c r="DU21" s="352"/>
      <c r="DV21" s="352"/>
      <c r="DW21" s="352"/>
      <c r="DX21" s="352"/>
      <c r="DY21" s="352"/>
      <c r="DZ21" s="352"/>
      <c r="EA21" s="352"/>
      <c r="EB21" s="352"/>
      <c r="EC21" s="352"/>
      <c r="ED21" s="352"/>
      <c r="EE21" s="352"/>
      <c r="EF21" s="352"/>
      <c r="EG21" s="352"/>
      <c r="EH21" s="352"/>
      <c r="EI21" s="352"/>
      <c r="EJ21" s="352"/>
      <c r="EK21" s="352"/>
      <c r="EL21" s="352"/>
      <c r="EM21" s="352"/>
      <c r="EN21" s="352"/>
      <c r="EO21" s="352"/>
      <c r="EP21" s="352"/>
      <c r="EQ21" s="352"/>
      <c r="ER21" s="352"/>
      <c r="ES21" s="352"/>
      <c r="ET21" s="352"/>
      <c r="EU21" s="352"/>
      <c r="EV21" s="352"/>
      <c r="EW21" s="352"/>
      <c r="EX21" s="352"/>
      <c r="EY21" s="352"/>
      <c r="EZ21" s="352"/>
      <c r="FA21" s="352"/>
      <c r="FB21" s="352"/>
      <c r="FC21" s="352"/>
      <c r="FD21" s="352"/>
      <c r="FE21" s="352"/>
      <c r="FF21" s="352"/>
      <c r="FG21" s="352"/>
      <c r="FH21" s="352"/>
      <c r="FI21" s="352"/>
      <c r="FJ21" s="352"/>
      <c r="FK21" s="352"/>
      <c r="FL21" s="352"/>
      <c r="FM21" s="352"/>
      <c r="FN21" s="352"/>
      <c r="FO21" s="352"/>
      <c r="FP21" s="352"/>
      <c r="FQ21" s="352"/>
      <c r="FR21" s="352"/>
      <c r="FS21" s="352"/>
      <c r="FT21" s="352"/>
      <c r="FU21" s="352"/>
      <c r="FV21" s="352"/>
      <c r="FW21" s="352"/>
      <c r="FX21" s="352"/>
      <c r="FY21" s="352"/>
      <c r="FZ21" s="352"/>
      <c r="GA21" s="352"/>
      <c r="GB21" s="352"/>
      <c r="GC21" s="352"/>
      <c r="GD21" s="352"/>
      <c r="GE21" s="352"/>
      <c r="GF21" s="352"/>
      <c r="GG21" s="352"/>
      <c r="GH21" s="352"/>
      <c r="GI21" s="352"/>
      <c r="GJ21" s="352"/>
    </row>
    <row r="22" spans="1:192" ht="24.95" customHeight="1" x14ac:dyDescent="0.3">
      <c r="A22" s="363" t="s">
        <v>514</v>
      </c>
      <c r="B22" s="364"/>
      <c r="C22" s="365"/>
      <c r="D22" s="359"/>
      <c r="E22" s="359"/>
      <c r="F22" s="359"/>
      <c r="G22" s="359"/>
      <c r="H22" s="359"/>
      <c r="I22" s="359"/>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2"/>
      <c r="AY22" s="352"/>
      <c r="AZ22" s="352"/>
      <c r="BA22" s="352"/>
      <c r="BB22" s="352"/>
      <c r="BC22" s="352"/>
      <c r="BD22" s="352"/>
      <c r="BE22" s="352"/>
      <c r="BF22" s="352"/>
      <c r="BG22" s="352"/>
      <c r="BH22" s="352"/>
      <c r="BI22" s="352"/>
      <c r="BJ22" s="352"/>
      <c r="BK22" s="352"/>
      <c r="BL22" s="352"/>
      <c r="BM22" s="352"/>
      <c r="BN22" s="352"/>
      <c r="BO22" s="352"/>
      <c r="BP22" s="352"/>
      <c r="BQ22" s="352"/>
      <c r="BR22" s="352"/>
      <c r="BS22" s="352"/>
      <c r="BT22" s="352"/>
      <c r="BU22" s="352"/>
      <c r="BV22" s="352"/>
      <c r="BW22" s="352"/>
      <c r="BX22" s="352"/>
      <c r="BY22" s="352"/>
      <c r="BZ22" s="352"/>
      <c r="CA22" s="352"/>
      <c r="CB22" s="352"/>
      <c r="CC22" s="352"/>
      <c r="CD22" s="352"/>
      <c r="CE22" s="352"/>
      <c r="CF22" s="352"/>
      <c r="CG22" s="352"/>
      <c r="CH22" s="352"/>
      <c r="CI22" s="352"/>
      <c r="CJ22" s="352"/>
      <c r="CK22" s="352"/>
      <c r="CL22" s="352"/>
      <c r="CM22" s="352"/>
      <c r="CN22" s="352"/>
      <c r="CO22" s="352"/>
      <c r="CP22" s="352"/>
      <c r="CQ22" s="352"/>
      <c r="CR22" s="352"/>
      <c r="CS22" s="352"/>
      <c r="CT22" s="352"/>
      <c r="CU22" s="352"/>
      <c r="CV22" s="352"/>
      <c r="CW22" s="352"/>
      <c r="CX22" s="352"/>
      <c r="CY22" s="352"/>
      <c r="CZ22" s="352"/>
      <c r="DA22" s="352"/>
      <c r="DB22" s="352"/>
      <c r="DC22" s="352"/>
      <c r="DD22" s="352"/>
      <c r="DE22" s="352"/>
      <c r="DF22" s="352"/>
      <c r="DG22" s="352"/>
      <c r="DH22" s="352"/>
      <c r="DI22" s="352"/>
      <c r="DJ22" s="352"/>
      <c r="DK22" s="352"/>
      <c r="DL22" s="352"/>
      <c r="DM22" s="352"/>
      <c r="DN22" s="352"/>
      <c r="DO22" s="352"/>
      <c r="DP22" s="352"/>
      <c r="DQ22" s="352"/>
      <c r="DR22" s="352"/>
      <c r="DS22" s="352"/>
      <c r="DT22" s="352"/>
      <c r="DU22" s="352"/>
      <c r="DV22" s="352"/>
      <c r="DW22" s="352"/>
      <c r="DX22" s="352"/>
      <c r="DY22" s="352"/>
      <c r="DZ22" s="352"/>
      <c r="EA22" s="352"/>
      <c r="EB22" s="352"/>
      <c r="EC22" s="352"/>
      <c r="ED22" s="352"/>
      <c r="EE22" s="352"/>
      <c r="EF22" s="352"/>
      <c r="EG22" s="352"/>
      <c r="EH22" s="352"/>
      <c r="EI22" s="352"/>
      <c r="EJ22" s="352"/>
      <c r="EK22" s="352"/>
      <c r="EL22" s="352"/>
      <c r="EM22" s="352"/>
      <c r="EN22" s="352"/>
      <c r="EO22" s="352"/>
      <c r="EP22" s="352"/>
      <c r="EQ22" s="352"/>
      <c r="ER22" s="352"/>
      <c r="ES22" s="352"/>
      <c r="ET22" s="352"/>
      <c r="EU22" s="352"/>
      <c r="EV22" s="352"/>
      <c r="EW22" s="352"/>
      <c r="EX22" s="352"/>
      <c r="EY22" s="352"/>
      <c r="EZ22" s="352"/>
      <c r="FA22" s="352"/>
      <c r="FB22" s="352"/>
      <c r="FC22" s="352"/>
      <c r="FD22" s="352"/>
      <c r="FE22" s="352"/>
      <c r="FF22" s="352"/>
      <c r="FG22" s="352"/>
      <c r="FH22" s="352"/>
      <c r="FI22" s="352"/>
      <c r="FJ22" s="352"/>
      <c r="FK22" s="352"/>
      <c r="FL22" s="352"/>
      <c r="FM22" s="352"/>
      <c r="FN22" s="352"/>
      <c r="FO22" s="352"/>
      <c r="FP22" s="352"/>
      <c r="FQ22" s="352"/>
      <c r="FR22" s="352"/>
      <c r="FS22" s="352"/>
      <c r="FT22" s="352"/>
      <c r="FU22" s="352"/>
      <c r="FV22" s="352"/>
      <c r="FW22" s="352"/>
      <c r="FX22" s="352"/>
      <c r="FY22" s="352"/>
      <c r="FZ22" s="352"/>
      <c r="GA22" s="352"/>
      <c r="GB22" s="352"/>
      <c r="GC22" s="352"/>
      <c r="GD22" s="352"/>
      <c r="GE22" s="352"/>
      <c r="GF22" s="352"/>
      <c r="GG22" s="352"/>
      <c r="GH22" s="352"/>
      <c r="GI22" s="352"/>
      <c r="GJ22" s="352"/>
    </row>
    <row r="23" spans="1:192" ht="15" customHeight="1" x14ac:dyDescent="0.3">
      <c r="A23" s="357"/>
      <c r="B23" s="363" t="s">
        <v>829</v>
      </c>
      <c r="C23" s="365"/>
      <c r="D23" s="359"/>
      <c r="E23" s="359"/>
      <c r="F23" s="359"/>
      <c r="G23" s="359"/>
      <c r="H23" s="359"/>
      <c r="I23" s="359"/>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2"/>
      <c r="AU23" s="352"/>
      <c r="AV23" s="352"/>
      <c r="AW23" s="352"/>
      <c r="AX23" s="352"/>
      <c r="AY23" s="352"/>
      <c r="AZ23" s="352"/>
      <c r="BA23" s="352"/>
      <c r="BB23" s="352"/>
      <c r="BC23" s="352"/>
      <c r="BD23" s="352"/>
      <c r="BE23" s="352"/>
      <c r="BF23" s="352"/>
      <c r="BG23" s="352"/>
      <c r="BH23" s="352"/>
      <c r="BI23" s="352"/>
      <c r="BJ23" s="352"/>
      <c r="BK23" s="352"/>
      <c r="BL23" s="352"/>
      <c r="BM23" s="352"/>
      <c r="BN23" s="352"/>
      <c r="BO23" s="352"/>
      <c r="BP23" s="352"/>
      <c r="BQ23" s="352"/>
      <c r="BR23" s="352"/>
      <c r="BS23" s="352"/>
      <c r="BT23" s="352"/>
      <c r="BU23" s="352"/>
      <c r="BV23" s="352"/>
      <c r="BW23" s="352"/>
      <c r="BX23" s="352"/>
      <c r="BY23" s="352"/>
      <c r="BZ23" s="352"/>
      <c r="CA23" s="352"/>
      <c r="CB23" s="352"/>
      <c r="CC23" s="352"/>
      <c r="CD23" s="352"/>
      <c r="CE23" s="352"/>
      <c r="CF23" s="352"/>
      <c r="CG23" s="352"/>
      <c r="CH23" s="352"/>
      <c r="CI23" s="352"/>
      <c r="CJ23" s="352"/>
      <c r="CK23" s="352"/>
      <c r="CL23" s="352"/>
      <c r="CM23" s="352"/>
      <c r="CN23" s="352"/>
      <c r="CO23" s="352"/>
      <c r="CP23" s="352"/>
      <c r="CQ23" s="352"/>
      <c r="CR23" s="352"/>
      <c r="CS23" s="352"/>
      <c r="CT23" s="352"/>
      <c r="CU23" s="352"/>
      <c r="CV23" s="352"/>
      <c r="CW23" s="352"/>
      <c r="CX23" s="352"/>
      <c r="CY23" s="352"/>
      <c r="CZ23" s="352"/>
      <c r="DA23" s="352"/>
      <c r="DB23" s="352"/>
      <c r="DC23" s="352"/>
      <c r="DD23" s="352"/>
      <c r="DE23" s="352"/>
      <c r="DF23" s="352"/>
      <c r="DG23" s="352"/>
      <c r="DH23" s="352"/>
      <c r="DI23" s="352"/>
      <c r="DJ23" s="352"/>
      <c r="DK23" s="352"/>
      <c r="DL23" s="352"/>
      <c r="DM23" s="352"/>
      <c r="DN23" s="352"/>
      <c r="DO23" s="352"/>
      <c r="DP23" s="352"/>
      <c r="DQ23" s="352"/>
      <c r="DR23" s="352"/>
      <c r="DS23" s="352"/>
      <c r="DT23" s="352"/>
      <c r="DU23" s="352"/>
      <c r="DV23" s="352"/>
      <c r="DW23" s="352"/>
      <c r="DX23" s="352"/>
      <c r="DY23" s="352"/>
      <c r="DZ23" s="352"/>
      <c r="EA23" s="352"/>
      <c r="EB23" s="352"/>
      <c r="EC23" s="352"/>
      <c r="ED23" s="352"/>
      <c r="EE23" s="352"/>
      <c r="EF23" s="352"/>
      <c r="EG23" s="352"/>
      <c r="EH23" s="352"/>
      <c r="EI23" s="352"/>
      <c r="EJ23" s="352"/>
      <c r="EK23" s="352"/>
      <c r="EL23" s="352"/>
      <c r="EM23" s="352"/>
      <c r="EN23" s="352"/>
      <c r="EO23" s="352"/>
      <c r="EP23" s="352"/>
      <c r="EQ23" s="352"/>
      <c r="ER23" s="352"/>
      <c r="ES23" s="352"/>
      <c r="ET23" s="352"/>
      <c r="EU23" s="352"/>
      <c r="EV23" s="352"/>
      <c r="EW23" s="352"/>
      <c r="EX23" s="352"/>
      <c r="EY23" s="352"/>
      <c r="EZ23" s="352"/>
      <c r="FA23" s="352"/>
      <c r="FB23" s="352"/>
      <c r="FC23" s="352"/>
      <c r="FD23" s="352"/>
      <c r="FE23" s="352"/>
      <c r="FF23" s="352"/>
      <c r="FG23" s="352"/>
      <c r="FH23" s="352"/>
      <c r="FI23" s="352"/>
      <c r="FJ23" s="352"/>
      <c r="FK23" s="352"/>
      <c r="FL23" s="352"/>
      <c r="FM23" s="352"/>
      <c r="FN23" s="352"/>
      <c r="FO23" s="352"/>
      <c r="FP23" s="352"/>
      <c r="FQ23" s="352"/>
      <c r="FR23" s="352"/>
      <c r="FS23" s="352"/>
      <c r="FT23" s="352"/>
      <c r="FU23" s="352"/>
      <c r="FV23" s="352"/>
      <c r="FW23" s="352"/>
      <c r="FX23" s="352"/>
      <c r="FY23" s="352"/>
      <c r="FZ23" s="352"/>
      <c r="GA23" s="352"/>
      <c r="GB23" s="352"/>
      <c r="GC23" s="352"/>
      <c r="GD23" s="352"/>
      <c r="GE23" s="352"/>
      <c r="GF23" s="352"/>
      <c r="GG23" s="352"/>
      <c r="GH23" s="352"/>
      <c r="GI23" s="352"/>
      <c r="GJ23" s="352"/>
    </row>
    <row r="24" spans="1:192" ht="15" customHeight="1" x14ac:dyDescent="0.2">
      <c r="A24" s="361"/>
      <c r="B24" s="363" t="s">
        <v>830</v>
      </c>
      <c r="C24" s="361"/>
      <c r="D24" s="359"/>
      <c r="E24" s="359"/>
      <c r="F24" s="359"/>
      <c r="G24" s="359"/>
      <c r="H24" s="359"/>
      <c r="I24" s="359"/>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2"/>
      <c r="AU24" s="352"/>
      <c r="AV24" s="352"/>
      <c r="AW24" s="352"/>
      <c r="AX24" s="352"/>
      <c r="AY24" s="352"/>
      <c r="AZ24" s="352"/>
      <c r="BA24" s="352"/>
      <c r="BB24" s="352"/>
      <c r="BC24" s="352"/>
      <c r="BD24" s="352"/>
      <c r="BE24" s="352"/>
      <c r="BF24" s="352"/>
      <c r="BG24" s="352"/>
      <c r="BH24" s="352"/>
      <c r="BI24" s="352"/>
      <c r="BJ24" s="352"/>
      <c r="BK24" s="352"/>
      <c r="BL24" s="352"/>
      <c r="BM24" s="352"/>
      <c r="BN24" s="352"/>
      <c r="BO24" s="352"/>
      <c r="BP24" s="352"/>
      <c r="BQ24" s="352"/>
      <c r="BR24" s="352"/>
      <c r="BS24" s="352"/>
      <c r="BT24" s="352"/>
      <c r="BU24" s="352"/>
      <c r="BV24" s="352"/>
      <c r="BW24" s="352"/>
      <c r="BX24" s="352"/>
      <c r="BY24" s="352"/>
      <c r="BZ24" s="352"/>
      <c r="CA24" s="352"/>
      <c r="CB24" s="352"/>
      <c r="CC24" s="352"/>
      <c r="CD24" s="352"/>
      <c r="CE24" s="352"/>
      <c r="CF24" s="352"/>
      <c r="CG24" s="352"/>
      <c r="CH24" s="352"/>
      <c r="CI24" s="352"/>
      <c r="CJ24" s="352"/>
      <c r="CK24" s="352"/>
      <c r="CL24" s="352"/>
      <c r="CM24" s="352"/>
      <c r="CN24" s="352"/>
      <c r="CO24" s="352"/>
      <c r="CP24" s="352"/>
      <c r="CQ24" s="352"/>
      <c r="CR24" s="352"/>
      <c r="CS24" s="352"/>
      <c r="CT24" s="352"/>
      <c r="CU24" s="352"/>
      <c r="CV24" s="352"/>
      <c r="CW24" s="352"/>
      <c r="CX24" s="352"/>
      <c r="CY24" s="352"/>
      <c r="CZ24" s="352"/>
      <c r="DA24" s="352"/>
      <c r="DB24" s="352"/>
      <c r="DC24" s="352"/>
      <c r="DD24" s="352"/>
      <c r="DE24" s="352"/>
      <c r="DF24" s="352"/>
      <c r="DG24" s="352"/>
      <c r="DH24" s="352"/>
      <c r="DI24" s="352"/>
      <c r="DJ24" s="352"/>
      <c r="DK24" s="352"/>
      <c r="DL24" s="352"/>
      <c r="DM24" s="352"/>
      <c r="DN24" s="352"/>
      <c r="DO24" s="352"/>
      <c r="DP24" s="352"/>
      <c r="DQ24" s="352"/>
      <c r="DR24" s="352"/>
      <c r="DS24" s="352"/>
      <c r="DT24" s="352"/>
      <c r="DU24" s="352"/>
      <c r="DV24" s="352"/>
      <c r="DW24" s="352"/>
      <c r="DX24" s="352"/>
      <c r="DY24" s="352"/>
      <c r="DZ24" s="352"/>
      <c r="EA24" s="352"/>
      <c r="EB24" s="352"/>
      <c r="EC24" s="352"/>
      <c r="ED24" s="352"/>
      <c r="EE24" s="352"/>
      <c r="EF24" s="352"/>
      <c r="EG24" s="352"/>
      <c r="EH24" s="352"/>
      <c r="EI24" s="352"/>
      <c r="EJ24" s="352"/>
      <c r="EK24" s="352"/>
      <c r="EL24" s="352"/>
      <c r="EM24" s="352"/>
      <c r="EN24" s="352"/>
      <c r="EO24" s="352"/>
      <c r="EP24" s="352"/>
      <c r="EQ24" s="352"/>
      <c r="ER24" s="352"/>
      <c r="ES24" s="352"/>
      <c r="ET24" s="352"/>
      <c r="EU24" s="352"/>
      <c r="EV24" s="352"/>
      <c r="EW24" s="352"/>
      <c r="EX24" s="352"/>
      <c r="EY24" s="352"/>
      <c r="EZ24" s="352"/>
      <c r="FA24" s="352"/>
      <c r="FB24" s="352"/>
      <c r="FC24" s="352"/>
      <c r="FD24" s="352"/>
      <c r="FE24" s="352"/>
      <c r="FF24" s="352"/>
      <c r="FG24" s="352"/>
      <c r="FH24" s="352"/>
      <c r="FI24" s="352"/>
      <c r="FJ24" s="352"/>
      <c r="FK24" s="352"/>
      <c r="FL24" s="352"/>
      <c r="FM24" s="352"/>
      <c r="FN24" s="352"/>
      <c r="FO24" s="352"/>
      <c r="FP24" s="352"/>
      <c r="FQ24" s="352"/>
      <c r="FR24" s="352"/>
      <c r="FS24" s="352"/>
      <c r="FT24" s="352"/>
      <c r="FU24" s="352"/>
      <c r="FV24" s="352"/>
      <c r="FW24" s="352"/>
      <c r="FX24" s="352"/>
      <c r="FY24" s="352"/>
      <c r="FZ24" s="352"/>
      <c r="GA24" s="352"/>
      <c r="GB24" s="352"/>
      <c r="GC24" s="352"/>
      <c r="GD24" s="352"/>
      <c r="GE24" s="352"/>
      <c r="GF24" s="352"/>
      <c r="GG24" s="352"/>
      <c r="GH24" s="352"/>
      <c r="GI24" s="352"/>
      <c r="GJ24" s="352"/>
    </row>
    <row r="25" spans="1:192" ht="24.95" customHeight="1" x14ac:dyDescent="0.3">
      <c r="A25" s="357" t="s">
        <v>515</v>
      </c>
      <c r="B25" s="364"/>
      <c r="C25" s="365"/>
      <c r="D25" s="359"/>
      <c r="E25" s="359"/>
      <c r="F25" s="359"/>
      <c r="G25" s="359"/>
      <c r="H25" s="359"/>
      <c r="I25" s="359"/>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c r="AN25" s="352"/>
      <c r="AO25" s="352"/>
      <c r="AP25" s="352"/>
      <c r="AQ25" s="352"/>
      <c r="AR25" s="352"/>
      <c r="AS25" s="352"/>
      <c r="AT25" s="352"/>
      <c r="AU25" s="352"/>
      <c r="AV25" s="352"/>
      <c r="AW25" s="352"/>
      <c r="AX25" s="352"/>
      <c r="AY25" s="352"/>
      <c r="AZ25" s="352"/>
      <c r="BA25" s="352"/>
      <c r="BB25" s="352"/>
      <c r="BC25" s="352"/>
      <c r="BD25" s="352"/>
      <c r="BE25" s="352"/>
      <c r="BF25" s="352"/>
      <c r="BG25" s="352"/>
      <c r="BH25" s="352"/>
      <c r="BI25" s="352"/>
      <c r="BJ25" s="352"/>
      <c r="BK25" s="352"/>
      <c r="BL25" s="352"/>
      <c r="BM25" s="352"/>
      <c r="BN25" s="352"/>
      <c r="BO25" s="352"/>
      <c r="BP25" s="352"/>
      <c r="BQ25" s="352"/>
      <c r="BR25" s="352"/>
      <c r="BS25" s="352"/>
      <c r="BT25" s="352"/>
      <c r="BU25" s="352"/>
      <c r="BV25" s="352"/>
      <c r="BW25" s="352"/>
      <c r="BX25" s="352"/>
      <c r="BY25" s="352"/>
      <c r="BZ25" s="352"/>
      <c r="CA25" s="352"/>
      <c r="CB25" s="352"/>
      <c r="CC25" s="352"/>
      <c r="CD25" s="352"/>
      <c r="CE25" s="352"/>
      <c r="CF25" s="352"/>
      <c r="CG25" s="352"/>
      <c r="CH25" s="352"/>
      <c r="CI25" s="352"/>
      <c r="CJ25" s="352"/>
      <c r="CK25" s="352"/>
      <c r="CL25" s="352"/>
      <c r="CM25" s="352"/>
      <c r="CN25" s="352"/>
      <c r="CO25" s="352"/>
      <c r="CP25" s="352"/>
      <c r="CQ25" s="352"/>
      <c r="CR25" s="352"/>
      <c r="CS25" s="352"/>
      <c r="CT25" s="352"/>
      <c r="CU25" s="352"/>
      <c r="CV25" s="352"/>
      <c r="CW25" s="352"/>
      <c r="CX25" s="352"/>
      <c r="CY25" s="352"/>
      <c r="CZ25" s="352"/>
      <c r="DA25" s="352"/>
      <c r="DB25" s="352"/>
      <c r="DC25" s="352"/>
      <c r="DD25" s="352"/>
      <c r="DE25" s="352"/>
      <c r="DF25" s="352"/>
      <c r="DG25" s="352"/>
      <c r="DH25" s="352"/>
      <c r="DI25" s="352"/>
      <c r="DJ25" s="352"/>
      <c r="DK25" s="352"/>
      <c r="DL25" s="352"/>
      <c r="DM25" s="352"/>
      <c r="DN25" s="352"/>
      <c r="DO25" s="352"/>
      <c r="DP25" s="352"/>
      <c r="DQ25" s="352"/>
      <c r="DR25" s="352"/>
      <c r="DS25" s="352"/>
      <c r="DT25" s="352"/>
      <c r="DU25" s="352"/>
      <c r="DV25" s="352"/>
      <c r="DW25" s="352"/>
      <c r="DX25" s="352"/>
      <c r="DY25" s="352"/>
      <c r="DZ25" s="352"/>
      <c r="EA25" s="352"/>
      <c r="EB25" s="352"/>
      <c r="EC25" s="352"/>
      <c r="ED25" s="352"/>
      <c r="EE25" s="352"/>
      <c r="EF25" s="352"/>
      <c r="EG25" s="352"/>
      <c r="EH25" s="352"/>
      <c r="EI25" s="352"/>
      <c r="EJ25" s="352"/>
      <c r="EK25" s="352"/>
      <c r="EL25" s="352"/>
      <c r="EM25" s="352"/>
      <c r="EN25" s="352"/>
      <c r="EO25" s="352"/>
      <c r="EP25" s="352"/>
      <c r="EQ25" s="352"/>
      <c r="ER25" s="352"/>
      <c r="ES25" s="352"/>
      <c r="ET25" s="352"/>
      <c r="EU25" s="352"/>
      <c r="EV25" s="352"/>
      <c r="EW25" s="352"/>
      <c r="EX25" s="352"/>
      <c r="EY25" s="352"/>
      <c r="EZ25" s="352"/>
      <c r="FA25" s="352"/>
      <c r="FB25" s="352"/>
      <c r="FC25" s="352"/>
      <c r="FD25" s="352"/>
      <c r="FE25" s="352"/>
      <c r="FF25" s="352"/>
      <c r="FG25" s="352"/>
      <c r="FH25" s="352"/>
      <c r="FI25" s="352"/>
      <c r="FJ25" s="352"/>
      <c r="FK25" s="352"/>
      <c r="FL25" s="352"/>
      <c r="FM25" s="352"/>
      <c r="FN25" s="352"/>
      <c r="FO25" s="352"/>
      <c r="FP25" s="352"/>
      <c r="FQ25" s="352"/>
      <c r="FR25" s="352"/>
      <c r="FS25" s="352"/>
      <c r="FT25" s="352"/>
      <c r="FU25" s="352"/>
      <c r="FV25" s="352"/>
      <c r="FW25" s="352"/>
      <c r="FX25" s="352"/>
      <c r="FY25" s="352"/>
      <c r="FZ25" s="352"/>
      <c r="GA25" s="352"/>
      <c r="GB25" s="352"/>
      <c r="GC25" s="352"/>
      <c r="GD25" s="352"/>
      <c r="GE25" s="352"/>
      <c r="GF25" s="352"/>
      <c r="GG25" s="352"/>
      <c r="GH25" s="352"/>
      <c r="GI25" s="352"/>
      <c r="GJ25" s="352"/>
    </row>
    <row r="26" spans="1:192" ht="24.95" customHeight="1" x14ac:dyDescent="0.3">
      <c r="A26" s="363" t="s">
        <v>76</v>
      </c>
      <c r="B26" s="364"/>
      <c r="C26" s="365"/>
      <c r="D26" s="359"/>
      <c r="E26" s="359"/>
      <c r="F26" s="359"/>
      <c r="G26" s="359"/>
      <c r="H26" s="359"/>
      <c r="I26" s="359"/>
      <c r="J26" s="589"/>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2"/>
      <c r="AM26" s="352"/>
      <c r="AN26" s="352"/>
      <c r="AO26" s="352"/>
      <c r="AP26" s="352"/>
      <c r="AQ26" s="352"/>
      <c r="AR26" s="352"/>
      <c r="AS26" s="352"/>
      <c r="AT26" s="352"/>
      <c r="AU26" s="352"/>
      <c r="AV26" s="352"/>
      <c r="AW26" s="352"/>
      <c r="AX26" s="352"/>
      <c r="AY26" s="352"/>
      <c r="AZ26" s="352"/>
      <c r="BA26" s="352"/>
      <c r="BB26" s="352"/>
      <c r="BC26" s="352"/>
      <c r="BD26" s="352"/>
      <c r="BE26" s="352"/>
      <c r="BF26" s="352"/>
      <c r="BG26" s="352"/>
      <c r="BH26" s="352"/>
      <c r="BI26" s="352"/>
      <c r="BJ26" s="352"/>
      <c r="BK26" s="352"/>
      <c r="BL26" s="352"/>
      <c r="BM26" s="352"/>
      <c r="BN26" s="352"/>
      <c r="BO26" s="352"/>
      <c r="BP26" s="352"/>
      <c r="BQ26" s="352"/>
      <c r="BR26" s="352"/>
      <c r="BS26" s="352"/>
      <c r="BT26" s="352"/>
      <c r="BU26" s="352"/>
      <c r="BV26" s="352"/>
      <c r="BW26" s="352"/>
      <c r="BX26" s="352"/>
      <c r="BY26" s="352"/>
      <c r="BZ26" s="352"/>
      <c r="CA26" s="352"/>
      <c r="CB26" s="352"/>
      <c r="CC26" s="352"/>
      <c r="CD26" s="352"/>
      <c r="CE26" s="352"/>
      <c r="CF26" s="352"/>
      <c r="CG26" s="352"/>
      <c r="CH26" s="352"/>
      <c r="CI26" s="352"/>
      <c r="CJ26" s="352"/>
      <c r="CK26" s="352"/>
      <c r="CL26" s="352"/>
      <c r="CM26" s="352"/>
      <c r="CN26" s="352"/>
      <c r="CO26" s="352"/>
      <c r="CP26" s="352"/>
      <c r="CQ26" s="352"/>
      <c r="CR26" s="352"/>
      <c r="CS26" s="352"/>
      <c r="CT26" s="352"/>
      <c r="CU26" s="352"/>
      <c r="CV26" s="352"/>
      <c r="CW26" s="352"/>
      <c r="CX26" s="352"/>
      <c r="CY26" s="352"/>
      <c r="CZ26" s="352"/>
      <c r="DA26" s="352"/>
      <c r="DB26" s="352"/>
      <c r="DC26" s="352"/>
      <c r="DD26" s="352"/>
      <c r="DE26" s="352"/>
      <c r="DF26" s="352"/>
      <c r="DG26" s="352"/>
      <c r="DH26" s="352"/>
      <c r="DI26" s="352"/>
      <c r="DJ26" s="352"/>
      <c r="DK26" s="352"/>
      <c r="DL26" s="352"/>
      <c r="DM26" s="352"/>
      <c r="DN26" s="352"/>
      <c r="DO26" s="352"/>
      <c r="DP26" s="352"/>
      <c r="DQ26" s="352"/>
      <c r="DR26" s="352"/>
      <c r="DS26" s="352"/>
      <c r="DT26" s="352"/>
      <c r="DU26" s="352"/>
      <c r="DV26" s="352"/>
      <c r="DW26" s="352"/>
      <c r="DX26" s="352"/>
      <c r="DY26" s="352"/>
      <c r="DZ26" s="352"/>
      <c r="EA26" s="352"/>
      <c r="EB26" s="352"/>
      <c r="EC26" s="352"/>
      <c r="ED26" s="352"/>
      <c r="EE26" s="352"/>
      <c r="EF26" s="352"/>
      <c r="EG26" s="352"/>
      <c r="EH26" s="352"/>
      <c r="EI26" s="352"/>
      <c r="EJ26" s="352"/>
      <c r="EK26" s="352"/>
      <c r="EL26" s="352"/>
      <c r="EM26" s="352"/>
      <c r="EN26" s="352"/>
      <c r="EO26" s="352"/>
      <c r="EP26" s="352"/>
      <c r="EQ26" s="352"/>
      <c r="ER26" s="352"/>
      <c r="ES26" s="352"/>
      <c r="ET26" s="352"/>
      <c r="EU26" s="352"/>
      <c r="EV26" s="352"/>
      <c r="EW26" s="352"/>
      <c r="EX26" s="352"/>
      <c r="EY26" s="352"/>
      <c r="EZ26" s="352"/>
      <c r="FA26" s="352"/>
      <c r="FB26" s="352"/>
      <c r="FC26" s="352"/>
      <c r="FD26" s="352"/>
      <c r="FE26" s="352"/>
      <c r="FF26" s="352"/>
      <c r="FG26" s="352"/>
      <c r="FH26" s="352"/>
      <c r="FI26" s="352"/>
      <c r="FJ26" s="352"/>
      <c r="FK26" s="352"/>
      <c r="FL26" s="352"/>
      <c r="FM26" s="352"/>
      <c r="FN26" s="352"/>
      <c r="FO26" s="352"/>
      <c r="FP26" s="352"/>
      <c r="FQ26" s="352"/>
      <c r="FR26" s="352"/>
      <c r="FS26" s="352"/>
      <c r="FT26" s="352"/>
      <c r="FU26" s="352"/>
      <c r="FV26" s="352"/>
      <c r="FW26" s="352"/>
      <c r="FX26" s="352"/>
      <c r="FY26" s="352"/>
      <c r="FZ26" s="352"/>
      <c r="GA26" s="352"/>
      <c r="GB26" s="352"/>
      <c r="GC26" s="352"/>
      <c r="GD26" s="352"/>
      <c r="GE26" s="352"/>
      <c r="GF26" s="352"/>
      <c r="GG26" s="352"/>
      <c r="GH26" s="352"/>
      <c r="GI26" s="352"/>
      <c r="GJ26" s="352"/>
    </row>
    <row r="27" spans="1:192" ht="15" x14ac:dyDescent="0.2">
      <c r="A27" s="359"/>
      <c r="B27" s="357" t="s">
        <v>281</v>
      </c>
      <c r="C27" s="359"/>
      <c r="D27" s="359"/>
      <c r="E27" s="359"/>
      <c r="F27" s="359"/>
      <c r="G27" s="359"/>
      <c r="H27" s="359"/>
      <c r="I27" s="359"/>
      <c r="J27" s="589"/>
    </row>
    <row r="28" spans="1:192" ht="5.0999999999999996" customHeight="1" x14ac:dyDescent="0.2">
      <c r="A28" s="359"/>
      <c r="B28" s="357"/>
      <c r="C28" s="359"/>
      <c r="D28" s="359"/>
      <c r="E28" s="359"/>
      <c r="F28" s="359"/>
      <c r="G28" s="359"/>
      <c r="H28" s="359"/>
      <c r="I28" s="359"/>
    </row>
    <row r="29" spans="1:192" ht="15" customHeight="1" x14ac:dyDescent="0.2">
      <c r="A29" s="1353" t="s">
        <v>496</v>
      </c>
      <c r="B29" s="1353"/>
      <c r="C29" s="1353"/>
      <c r="D29" s="1353"/>
      <c r="E29" s="1353"/>
      <c r="F29" s="1353"/>
      <c r="G29" s="1353"/>
      <c r="H29" s="1353"/>
      <c r="I29" s="1353"/>
      <c r="J29" s="1353"/>
      <c r="K29" s="1353"/>
    </row>
    <row r="30" spans="1:192" x14ac:dyDescent="0.2">
      <c r="A30" s="1353" t="s">
        <v>282</v>
      </c>
      <c r="B30" s="1354"/>
      <c r="C30" s="1354"/>
      <c r="D30" s="1354"/>
      <c r="E30" s="1354"/>
      <c r="F30" s="1354"/>
      <c r="G30" s="1354"/>
      <c r="H30" s="1354"/>
      <c r="I30" s="1354"/>
      <c r="J30" s="1354"/>
      <c r="K30" s="1354"/>
    </row>
    <row r="31" spans="1:192" x14ac:dyDescent="0.2">
      <c r="A31" s="1353" t="s">
        <v>283</v>
      </c>
      <c r="B31" s="1354"/>
      <c r="C31" s="1354"/>
      <c r="D31" s="1354"/>
      <c r="E31" s="1354"/>
      <c r="F31" s="1354"/>
      <c r="G31" s="1354"/>
      <c r="H31" s="1354"/>
      <c r="I31" s="1354"/>
      <c r="J31" s="1354"/>
      <c r="K31" s="1354"/>
    </row>
    <row r="32" spans="1:192" hidden="1" x14ac:dyDescent="0.2">
      <c r="A32" s="366"/>
      <c r="B32" s="347"/>
      <c r="C32" s="347"/>
      <c r="D32" s="347"/>
      <c r="E32" s="347"/>
      <c r="F32" s="347"/>
      <c r="G32" s="347"/>
      <c r="H32" s="347"/>
      <c r="I32" s="347"/>
      <c r="J32" s="347"/>
      <c r="K32" s="347"/>
    </row>
    <row r="33" spans="1:192" ht="12" hidden="1" customHeight="1" x14ac:dyDescent="0.2">
      <c r="A33" s="1353"/>
      <c r="B33" s="1354"/>
      <c r="C33" s="1354"/>
      <c r="D33" s="1354"/>
      <c r="E33" s="1354"/>
      <c r="F33" s="1354"/>
      <c r="G33" s="1354"/>
      <c r="H33" s="1354"/>
      <c r="I33" s="1354"/>
      <c r="J33" s="1354"/>
      <c r="K33" s="1354"/>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c r="BB33" s="352"/>
      <c r="BC33" s="352"/>
      <c r="BD33" s="352"/>
      <c r="BE33" s="352"/>
      <c r="BF33" s="352"/>
      <c r="BG33" s="352"/>
      <c r="BH33" s="352"/>
      <c r="BI33" s="352"/>
      <c r="BJ33" s="352"/>
      <c r="BK33" s="352"/>
      <c r="BL33" s="352"/>
      <c r="BM33" s="352"/>
      <c r="BN33" s="352"/>
      <c r="BO33" s="352"/>
      <c r="BP33" s="352"/>
      <c r="BQ33" s="352"/>
      <c r="BR33" s="352"/>
      <c r="BS33" s="352"/>
      <c r="BT33" s="352"/>
      <c r="BU33" s="352"/>
      <c r="BV33" s="352"/>
      <c r="BW33" s="352"/>
      <c r="BX33" s="352"/>
      <c r="BY33" s="352"/>
      <c r="BZ33" s="352"/>
      <c r="CA33" s="352"/>
      <c r="CB33" s="352"/>
      <c r="CC33" s="352"/>
      <c r="CD33" s="352"/>
      <c r="CE33" s="352"/>
      <c r="CF33" s="352"/>
      <c r="CG33" s="352"/>
      <c r="CH33" s="352"/>
      <c r="CI33" s="352"/>
      <c r="CJ33" s="352"/>
      <c r="CK33" s="352"/>
      <c r="CL33" s="352"/>
      <c r="CM33" s="352"/>
      <c r="CN33" s="352"/>
      <c r="CO33" s="352"/>
      <c r="CP33" s="352"/>
      <c r="CQ33" s="352"/>
      <c r="CR33" s="352"/>
      <c r="CS33" s="352"/>
      <c r="CT33" s="352"/>
      <c r="CU33" s="352"/>
      <c r="CV33" s="352"/>
      <c r="CW33" s="352"/>
      <c r="CX33" s="352"/>
      <c r="CY33" s="352"/>
      <c r="CZ33" s="352"/>
      <c r="DA33" s="352"/>
      <c r="DB33" s="352"/>
      <c r="DC33" s="352"/>
      <c r="DD33" s="352"/>
      <c r="DE33" s="352"/>
      <c r="DF33" s="352"/>
      <c r="DG33" s="352"/>
      <c r="DH33" s="352"/>
      <c r="DI33" s="352"/>
      <c r="DJ33" s="352"/>
      <c r="DK33" s="352"/>
      <c r="DL33" s="352"/>
      <c r="DM33" s="352"/>
      <c r="DN33" s="352"/>
      <c r="DO33" s="352"/>
      <c r="DP33" s="352"/>
      <c r="DQ33" s="352"/>
      <c r="DR33" s="352"/>
      <c r="DS33" s="352"/>
      <c r="DT33" s="352"/>
      <c r="DU33" s="352"/>
      <c r="DV33" s="352"/>
      <c r="DW33" s="352"/>
      <c r="DX33" s="352"/>
      <c r="DY33" s="352"/>
      <c r="DZ33" s="352"/>
      <c r="EA33" s="352"/>
      <c r="EB33" s="352"/>
      <c r="EC33" s="352"/>
      <c r="ED33" s="352"/>
      <c r="EE33" s="352"/>
      <c r="EF33" s="352"/>
      <c r="EG33" s="352"/>
      <c r="EH33" s="352"/>
      <c r="EI33" s="352"/>
      <c r="EJ33" s="352"/>
      <c r="EK33" s="352"/>
      <c r="EL33" s="352"/>
      <c r="EM33" s="352"/>
      <c r="EN33" s="352"/>
      <c r="EO33" s="352"/>
      <c r="EP33" s="352"/>
      <c r="EQ33" s="352"/>
      <c r="ER33" s="352"/>
      <c r="ES33" s="352"/>
      <c r="ET33" s="352"/>
      <c r="EU33" s="352"/>
      <c r="EV33" s="352"/>
      <c r="EW33" s="352"/>
      <c r="EX33" s="352"/>
      <c r="EY33" s="352"/>
      <c r="EZ33" s="352"/>
      <c r="FA33" s="352"/>
      <c r="FB33" s="352"/>
      <c r="FC33" s="352"/>
      <c r="FD33" s="352"/>
      <c r="FE33" s="352"/>
      <c r="FF33" s="352"/>
      <c r="FG33" s="352"/>
      <c r="FH33" s="352"/>
      <c r="FI33" s="352"/>
      <c r="FJ33" s="352"/>
      <c r="FK33" s="352"/>
      <c r="FL33" s="352"/>
      <c r="FM33" s="352"/>
      <c r="FN33" s="352"/>
      <c r="FO33" s="352"/>
      <c r="FP33" s="352"/>
      <c r="FQ33" s="352"/>
      <c r="FR33" s="352"/>
      <c r="FS33" s="352"/>
      <c r="FT33" s="352"/>
      <c r="FU33" s="352"/>
      <c r="FV33" s="352"/>
      <c r="FW33" s="352"/>
      <c r="FX33" s="352"/>
      <c r="FY33" s="352"/>
      <c r="FZ33" s="352"/>
      <c r="GA33" s="352"/>
      <c r="GB33" s="352"/>
      <c r="GC33" s="352"/>
      <c r="GD33" s="352"/>
      <c r="GE33" s="352"/>
      <c r="GF33" s="352"/>
      <c r="GG33" s="352"/>
      <c r="GH33" s="352"/>
      <c r="GI33" s="352"/>
      <c r="GJ33" s="352"/>
    </row>
    <row r="34" spans="1:192" ht="30.95" customHeight="1" x14ac:dyDescent="0.3">
      <c r="A34" s="359"/>
      <c r="B34" s="359"/>
      <c r="C34" s="359"/>
      <c r="D34" s="359"/>
      <c r="E34" s="367" t="s">
        <v>821</v>
      </c>
      <c r="F34" s="359"/>
      <c r="G34" s="359"/>
      <c r="H34" s="368"/>
      <c r="I34" s="369" t="s">
        <v>824</v>
      </c>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c r="AN34" s="352"/>
      <c r="AO34" s="352"/>
      <c r="AP34" s="352"/>
      <c r="AQ34" s="352"/>
      <c r="AR34" s="352"/>
      <c r="AS34" s="352"/>
      <c r="AT34" s="352"/>
      <c r="AU34" s="352"/>
      <c r="AV34" s="352"/>
      <c r="AW34" s="352"/>
      <c r="AX34" s="352"/>
      <c r="AY34" s="352"/>
      <c r="AZ34" s="352"/>
      <c r="BA34" s="352"/>
      <c r="BB34" s="352"/>
      <c r="BC34" s="352"/>
      <c r="BD34" s="352"/>
      <c r="BE34" s="352"/>
      <c r="BF34" s="352"/>
      <c r="BG34" s="352"/>
      <c r="BH34" s="352"/>
      <c r="BI34" s="352"/>
      <c r="BJ34" s="352"/>
      <c r="BK34" s="352"/>
      <c r="BL34" s="352"/>
      <c r="BM34" s="352"/>
      <c r="BN34" s="352"/>
      <c r="BO34" s="352"/>
      <c r="BP34" s="352"/>
      <c r="BQ34" s="352"/>
      <c r="BR34" s="352"/>
      <c r="BS34" s="352"/>
      <c r="BT34" s="352"/>
      <c r="BU34" s="352"/>
      <c r="BV34" s="352"/>
      <c r="BW34" s="352"/>
      <c r="BX34" s="352"/>
      <c r="BY34" s="352"/>
      <c r="BZ34" s="352"/>
      <c r="CA34" s="352"/>
      <c r="CB34" s="352"/>
      <c r="CC34" s="352"/>
      <c r="CD34" s="352"/>
      <c r="CE34" s="352"/>
      <c r="CF34" s="352"/>
      <c r="CG34" s="352"/>
      <c r="CH34" s="352"/>
      <c r="CI34" s="352"/>
      <c r="CJ34" s="352"/>
      <c r="CK34" s="352"/>
      <c r="CL34" s="352"/>
      <c r="CM34" s="352"/>
      <c r="CN34" s="352"/>
      <c r="CO34" s="352"/>
      <c r="CP34" s="352"/>
      <c r="CQ34" s="352"/>
      <c r="CR34" s="352"/>
      <c r="CS34" s="352"/>
      <c r="CT34" s="352"/>
      <c r="CU34" s="352"/>
      <c r="CV34" s="352"/>
      <c r="CW34" s="352"/>
      <c r="CX34" s="352"/>
      <c r="CY34" s="352"/>
      <c r="CZ34" s="352"/>
      <c r="DA34" s="352"/>
      <c r="DB34" s="352"/>
      <c r="DC34" s="352"/>
      <c r="DD34" s="352"/>
      <c r="DE34" s="352"/>
      <c r="DF34" s="352"/>
      <c r="DG34" s="352"/>
      <c r="DH34" s="352"/>
      <c r="DI34" s="352"/>
      <c r="DJ34" s="352"/>
      <c r="DK34" s="352"/>
      <c r="DL34" s="352"/>
      <c r="DM34" s="352"/>
      <c r="DN34" s="352"/>
      <c r="DO34" s="352"/>
      <c r="DP34" s="352"/>
      <c r="DQ34" s="352"/>
      <c r="DR34" s="352"/>
      <c r="DS34" s="352"/>
      <c r="DT34" s="352"/>
      <c r="DU34" s="352"/>
      <c r="DV34" s="352"/>
      <c r="DW34" s="352"/>
      <c r="DX34" s="352"/>
      <c r="DY34" s="352"/>
      <c r="DZ34" s="352"/>
      <c r="EA34" s="352"/>
      <c r="EB34" s="352"/>
      <c r="EC34" s="352"/>
      <c r="ED34" s="352"/>
      <c r="EE34" s="352"/>
      <c r="EF34" s="352"/>
      <c r="EG34" s="352"/>
      <c r="EH34" s="352"/>
      <c r="EI34" s="352"/>
      <c r="EJ34" s="352"/>
      <c r="EK34" s="352"/>
      <c r="EL34" s="352"/>
      <c r="EM34" s="352"/>
      <c r="EN34" s="352"/>
      <c r="EO34" s="352"/>
      <c r="EP34" s="352"/>
      <c r="EQ34" s="352"/>
      <c r="ER34" s="352"/>
      <c r="ES34" s="352"/>
      <c r="ET34" s="352"/>
      <c r="EU34" s="352"/>
      <c r="EV34" s="352"/>
      <c r="EW34" s="352"/>
      <c r="EX34" s="352"/>
      <c r="EY34" s="352"/>
      <c r="EZ34" s="352"/>
      <c r="FA34" s="352"/>
      <c r="FB34" s="352"/>
      <c r="FC34" s="352"/>
      <c r="FD34" s="352"/>
      <c r="FE34" s="352"/>
      <c r="FF34" s="352"/>
      <c r="FG34" s="352"/>
      <c r="FH34" s="352"/>
      <c r="FI34" s="352"/>
      <c r="FJ34" s="352"/>
      <c r="FK34" s="352"/>
      <c r="FL34" s="352"/>
      <c r="FM34" s="352"/>
      <c r="FN34" s="352"/>
      <c r="FO34" s="352"/>
      <c r="FP34" s="352"/>
      <c r="FQ34" s="352"/>
      <c r="FR34" s="352"/>
      <c r="FS34" s="352"/>
      <c r="FT34" s="352"/>
      <c r="FU34" s="352"/>
      <c r="FV34" s="352"/>
      <c r="FW34" s="352"/>
      <c r="FX34" s="352"/>
      <c r="FY34" s="352"/>
      <c r="FZ34" s="352"/>
      <c r="GA34" s="352"/>
      <c r="GB34" s="352"/>
      <c r="GC34" s="352"/>
      <c r="GD34" s="352"/>
      <c r="GE34" s="352"/>
      <c r="GF34" s="352"/>
      <c r="GG34" s="352"/>
      <c r="GH34" s="352"/>
      <c r="GI34" s="352"/>
      <c r="GJ34" s="352"/>
    </row>
    <row r="35" spans="1:192" x14ac:dyDescent="0.2">
      <c r="A35" s="370"/>
      <c r="B35" s="370"/>
      <c r="C35" s="370"/>
      <c r="D35" s="370"/>
      <c r="E35" s="359"/>
      <c r="F35" s="371" t="s">
        <v>822</v>
      </c>
      <c r="G35" s="372" t="s">
        <v>823</v>
      </c>
      <c r="H35" s="373" t="s">
        <v>284</v>
      </c>
      <c r="I35" s="374"/>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2"/>
      <c r="AY35" s="352"/>
      <c r="AZ35" s="352"/>
      <c r="BA35" s="352"/>
      <c r="BB35" s="352"/>
      <c r="BC35" s="352"/>
      <c r="BD35" s="352"/>
      <c r="BE35" s="352"/>
      <c r="BF35" s="352"/>
      <c r="BG35" s="352"/>
      <c r="BH35" s="352"/>
      <c r="BI35" s="352"/>
      <c r="BJ35" s="352"/>
      <c r="BK35" s="352"/>
      <c r="BL35" s="352"/>
      <c r="BM35" s="352"/>
      <c r="BN35" s="352"/>
      <c r="BO35" s="352"/>
      <c r="BP35" s="352"/>
      <c r="BQ35" s="352"/>
      <c r="BR35" s="352"/>
      <c r="BS35" s="352"/>
      <c r="BT35" s="352"/>
      <c r="BU35" s="352"/>
      <c r="BV35" s="352"/>
      <c r="BW35" s="352"/>
      <c r="BX35" s="352"/>
      <c r="BY35" s="352"/>
      <c r="BZ35" s="352"/>
      <c r="CA35" s="352"/>
      <c r="CB35" s="352"/>
      <c r="CC35" s="352"/>
      <c r="CD35" s="352"/>
      <c r="CE35" s="352"/>
      <c r="CF35" s="352"/>
      <c r="CG35" s="352"/>
      <c r="CH35" s="352"/>
      <c r="CI35" s="352"/>
      <c r="CJ35" s="352"/>
      <c r="CK35" s="352"/>
      <c r="CL35" s="352"/>
      <c r="CM35" s="352"/>
      <c r="CN35" s="352"/>
      <c r="CO35" s="352"/>
      <c r="CP35" s="352"/>
      <c r="CQ35" s="352"/>
      <c r="CR35" s="352"/>
      <c r="CS35" s="352"/>
      <c r="CT35" s="352"/>
      <c r="CU35" s="352"/>
      <c r="CV35" s="352"/>
      <c r="CW35" s="352"/>
      <c r="CX35" s="352"/>
      <c r="CY35" s="352"/>
      <c r="CZ35" s="352"/>
      <c r="DA35" s="352"/>
      <c r="DB35" s="352"/>
      <c r="DC35" s="352"/>
      <c r="DD35" s="352"/>
      <c r="DE35" s="352"/>
      <c r="DF35" s="352"/>
      <c r="DG35" s="352"/>
      <c r="DH35" s="352"/>
      <c r="DI35" s="352"/>
      <c r="DJ35" s="352"/>
      <c r="DK35" s="352"/>
      <c r="DL35" s="352"/>
      <c r="DM35" s="352"/>
      <c r="DN35" s="352"/>
      <c r="DO35" s="352"/>
      <c r="DP35" s="352"/>
      <c r="DQ35" s="352"/>
      <c r="DR35" s="352"/>
      <c r="DS35" s="352"/>
      <c r="DT35" s="352"/>
      <c r="DU35" s="352"/>
      <c r="DV35" s="352"/>
      <c r="DW35" s="352"/>
      <c r="DX35" s="352"/>
      <c r="DY35" s="352"/>
      <c r="DZ35" s="352"/>
      <c r="EA35" s="352"/>
      <c r="EB35" s="352"/>
      <c r="EC35" s="352"/>
      <c r="ED35" s="352"/>
      <c r="EE35" s="352"/>
      <c r="EF35" s="352"/>
      <c r="EG35" s="352"/>
      <c r="EH35" s="352"/>
      <c r="EI35" s="352"/>
      <c r="EJ35" s="352"/>
      <c r="EK35" s="352"/>
      <c r="EL35" s="352"/>
      <c r="EM35" s="352"/>
      <c r="EN35" s="352"/>
      <c r="EO35" s="352"/>
      <c r="EP35" s="352"/>
      <c r="EQ35" s="352"/>
      <c r="ER35" s="352"/>
      <c r="ES35" s="352"/>
      <c r="ET35" s="352"/>
      <c r="EU35" s="352"/>
      <c r="EV35" s="352"/>
      <c r="EW35" s="352"/>
      <c r="EX35" s="352"/>
      <c r="EY35" s="352"/>
      <c r="EZ35" s="352"/>
      <c r="FA35" s="352"/>
      <c r="FB35" s="352"/>
      <c r="FC35" s="352"/>
      <c r="FD35" s="352"/>
      <c r="FE35" s="352"/>
      <c r="FF35" s="352"/>
      <c r="FG35" s="352"/>
      <c r="FH35" s="352"/>
      <c r="FI35" s="352"/>
      <c r="FJ35" s="352"/>
      <c r="FK35" s="352"/>
      <c r="FL35" s="352"/>
      <c r="FM35" s="352"/>
      <c r="FN35" s="352"/>
      <c r="FO35" s="352"/>
      <c r="FP35" s="352"/>
      <c r="FQ35" s="352"/>
      <c r="FR35" s="352"/>
      <c r="FS35" s="352"/>
      <c r="FT35" s="352"/>
      <c r="FU35" s="352"/>
      <c r="FV35" s="352"/>
      <c r="FW35" s="352"/>
      <c r="FX35" s="352"/>
      <c r="FY35" s="352"/>
      <c r="FZ35" s="352"/>
      <c r="GA35" s="352"/>
      <c r="GB35" s="352"/>
      <c r="GC35" s="352"/>
      <c r="GD35" s="352"/>
      <c r="GE35" s="352"/>
      <c r="GF35" s="352"/>
      <c r="GG35" s="352"/>
      <c r="GH35" s="352"/>
      <c r="GI35" s="352"/>
      <c r="GJ35" s="352"/>
    </row>
    <row r="36" spans="1:192" ht="18" x14ac:dyDescent="0.25">
      <c r="A36" s="364"/>
      <c r="B36" s="361"/>
      <c r="C36" s="361"/>
      <c r="D36" s="371" t="s">
        <v>285</v>
      </c>
      <c r="E36" s="1359" t="s">
        <v>80</v>
      </c>
      <c r="F36" s="1360"/>
      <c r="G36" s="632" t="s">
        <v>286</v>
      </c>
      <c r="H36" s="369" t="s">
        <v>287</v>
      </c>
      <c r="I36" s="375"/>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352"/>
      <c r="AO36" s="352"/>
      <c r="AP36" s="352"/>
      <c r="AQ36" s="352"/>
      <c r="AR36" s="352"/>
      <c r="AS36" s="352"/>
      <c r="AT36" s="352"/>
      <c r="AU36" s="352"/>
      <c r="AV36" s="352"/>
      <c r="AW36" s="352"/>
      <c r="AX36" s="352"/>
      <c r="AY36" s="352"/>
      <c r="AZ36" s="352"/>
      <c r="BA36" s="352"/>
      <c r="BB36" s="352"/>
      <c r="BC36" s="352"/>
      <c r="BD36" s="352"/>
      <c r="BE36" s="352"/>
      <c r="BF36" s="352"/>
      <c r="BG36" s="352"/>
      <c r="BH36" s="352"/>
      <c r="BI36" s="352"/>
      <c r="BJ36" s="352"/>
      <c r="BK36" s="352"/>
      <c r="BL36" s="352"/>
      <c r="BM36" s="352"/>
      <c r="BN36" s="352"/>
      <c r="BO36" s="352"/>
      <c r="BP36" s="352"/>
      <c r="BQ36" s="352"/>
      <c r="BR36" s="352"/>
      <c r="BS36" s="352"/>
      <c r="BT36" s="352"/>
      <c r="BU36" s="352"/>
      <c r="BV36" s="352"/>
      <c r="BW36" s="352"/>
      <c r="BX36" s="352"/>
      <c r="BY36" s="352"/>
      <c r="BZ36" s="352"/>
      <c r="CA36" s="352"/>
      <c r="CB36" s="352"/>
      <c r="CC36" s="352"/>
      <c r="CD36" s="352"/>
      <c r="CE36" s="352"/>
      <c r="CF36" s="352"/>
      <c r="CG36" s="352"/>
      <c r="CH36" s="352"/>
      <c r="CI36" s="352"/>
      <c r="CJ36" s="352"/>
      <c r="CK36" s="352"/>
      <c r="CL36" s="352"/>
      <c r="CM36" s="352"/>
      <c r="CN36" s="352"/>
      <c r="CO36" s="352"/>
      <c r="CP36" s="352"/>
      <c r="CQ36" s="352"/>
      <c r="CR36" s="352"/>
      <c r="CS36" s="352"/>
      <c r="CT36" s="352"/>
      <c r="CU36" s="352"/>
      <c r="CV36" s="352"/>
      <c r="CW36" s="352"/>
      <c r="CX36" s="352"/>
      <c r="CY36" s="352"/>
      <c r="CZ36" s="352"/>
      <c r="DA36" s="352"/>
      <c r="DB36" s="352"/>
      <c r="DC36" s="352"/>
      <c r="DD36" s="352"/>
      <c r="DE36" s="352"/>
      <c r="DF36" s="352"/>
      <c r="DG36" s="352"/>
      <c r="DH36" s="352"/>
      <c r="DI36" s="352"/>
      <c r="DJ36" s="352"/>
      <c r="DK36" s="352"/>
      <c r="DL36" s="352"/>
      <c r="DM36" s="352"/>
      <c r="DN36" s="352"/>
      <c r="DO36" s="352"/>
      <c r="DP36" s="352"/>
      <c r="DQ36" s="352"/>
      <c r="DR36" s="352"/>
      <c r="DS36" s="352"/>
      <c r="DT36" s="352"/>
      <c r="DU36" s="352"/>
      <c r="DV36" s="352"/>
      <c r="DW36" s="352"/>
      <c r="DX36" s="352"/>
      <c r="DY36" s="352"/>
      <c r="DZ36" s="352"/>
      <c r="EA36" s="352"/>
      <c r="EB36" s="352"/>
      <c r="EC36" s="352"/>
      <c r="ED36" s="352"/>
      <c r="EE36" s="352"/>
      <c r="EF36" s="352"/>
      <c r="EG36" s="352"/>
      <c r="EH36" s="352"/>
      <c r="EI36" s="352"/>
      <c r="EJ36" s="352"/>
      <c r="EK36" s="352"/>
      <c r="EL36" s="352"/>
      <c r="EM36" s="352"/>
      <c r="EN36" s="352"/>
      <c r="EO36" s="352"/>
      <c r="EP36" s="352"/>
      <c r="EQ36" s="352"/>
      <c r="ER36" s="352"/>
      <c r="ES36" s="352"/>
      <c r="ET36" s="352"/>
      <c r="EU36" s="352"/>
      <c r="EV36" s="352"/>
      <c r="EW36" s="352"/>
      <c r="EX36" s="352"/>
      <c r="EY36" s="352"/>
      <c r="EZ36" s="352"/>
      <c r="FA36" s="352"/>
      <c r="FB36" s="352"/>
      <c r="FC36" s="352"/>
      <c r="FD36" s="352"/>
      <c r="FE36" s="352"/>
      <c r="FF36" s="352"/>
      <c r="FG36" s="352"/>
      <c r="FH36" s="352"/>
      <c r="FI36" s="352"/>
      <c r="FJ36" s="352"/>
      <c r="FK36" s="352"/>
      <c r="FL36" s="352"/>
      <c r="FM36" s="352"/>
      <c r="FN36" s="352"/>
      <c r="FO36" s="352"/>
      <c r="FP36" s="352"/>
      <c r="FQ36" s="352"/>
      <c r="FR36" s="352"/>
      <c r="FS36" s="352"/>
      <c r="FT36" s="352"/>
      <c r="FU36" s="352"/>
      <c r="FV36" s="352"/>
      <c r="FW36" s="352"/>
      <c r="FX36" s="352"/>
      <c r="FY36" s="352"/>
      <c r="FZ36" s="352"/>
      <c r="GA36" s="352"/>
      <c r="GB36" s="352"/>
      <c r="GC36" s="352"/>
      <c r="GD36" s="352"/>
      <c r="GE36" s="352"/>
      <c r="GF36" s="352"/>
      <c r="GG36" s="352"/>
      <c r="GH36" s="352"/>
      <c r="GI36" s="352"/>
      <c r="GJ36" s="352"/>
    </row>
    <row r="37" spans="1:192" x14ac:dyDescent="0.2">
      <c r="A37" s="359"/>
      <c r="B37" s="359"/>
      <c r="C37" s="359"/>
      <c r="D37" s="376" t="s">
        <v>832</v>
      </c>
      <c r="E37" s="1355" t="s">
        <v>328</v>
      </c>
      <c r="F37" s="1356"/>
      <c r="G37" s="633" t="s">
        <v>77</v>
      </c>
      <c r="H37" s="377" t="s">
        <v>288</v>
      </c>
      <c r="I37" s="378"/>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2"/>
      <c r="AN37" s="352"/>
      <c r="AO37" s="352"/>
      <c r="AP37" s="352"/>
      <c r="AQ37" s="352"/>
      <c r="AR37" s="352"/>
      <c r="AS37" s="352"/>
      <c r="AT37" s="352"/>
      <c r="AU37" s="352"/>
      <c r="AV37" s="352"/>
      <c r="AW37" s="352"/>
      <c r="AX37" s="352"/>
      <c r="AY37" s="352"/>
      <c r="AZ37" s="352"/>
      <c r="BA37" s="352"/>
      <c r="BB37" s="352"/>
      <c r="BC37" s="352"/>
      <c r="BD37" s="352"/>
      <c r="BE37" s="352"/>
      <c r="BF37" s="352"/>
      <c r="BG37" s="352"/>
      <c r="BH37" s="352"/>
      <c r="BI37" s="352"/>
      <c r="BJ37" s="352"/>
      <c r="BK37" s="352"/>
      <c r="BL37" s="352"/>
      <c r="BM37" s="352"/>
      <c r="BN37" s="352"/>
      <c r="BO37" s="352"/>
      <c r="BP37" s="352"/>
      <c r="BQ37" s="352"/>
      <c r="BR37" s="352"/>
      <c r="BS37" s="352"/>
      <c r="BT37" s="352"/>
      <c r="BU37" s="352"/>
      <c r="BV37" s="352"/>
      <c r="BW37" s="352"/>
      <c r="BX37" s="352"/>
      <c r="BY37" s="352"/>
      <c r="BZ37" s="352"/>
      <c r="CA37" s="352"/>
      <c r="CB37" s="352"/>
      <c r="CC37" s="352"/>
      <c r="CD37" s="352"/>
      <c r="CE37" s="352"/>
      <c r="CF37" s="352"/>
      <c r="CG37" s="352"/>
      <c r="CH37" s="352"/>
      <c r="CI37" s="352"/>
      <c r="CJ37" s="352"/>
      <c r="CK37" s="352"/>
      <c r="CL37" s="352"/>
      <c r="CM37" s="352"/>
      <c r="CN37" s="352"/>
      <c r="CO37" s="352"/>
      <c r="CP37" s="352"/>
      <c r="CQ37" s="352"/>
      <c r="CR37" s="352"/>
      <c r="CS37" s="352"/>
      <c r="CT37" s="352"/>
      <c r="CU37" s="352"/>
      <c r="CV37" s="352"/>
      <c r="CW37" s="352"/>
      <c r="CX37" s="352"/>
      <c r="CY37" s="352"/>
      <c r="CZ37" s="352"/>
      <c r="DA37" s="352"/>
      <c r="DB37" s="352"/>
      <c r="DC37" s="352"/>
      <c r="DD37" s="352"/>
      <c r="DE37" s="352"/>
      <c r="DF37" s="352"/>
      <c r="DG37" s="352"/>
      <c r="DH37" s="352"/>
      <c r="DI37" s="352"/>
      <c r="DJ37" s="352"/>
      <c r="DK37" s="352"/>
      <c r="DL37" s="352"/>
      <c r="DM37" s="352"/>
      <c r="DN37" s="352"/>
      <c r="DO37" s="352"/>
      <c r="DP37" s="352"/>
      <c r="DQ37" s="352"/>
      <c r="DR37" s="352"/>
      <c r="DS37" s="352"/>
      <c r="DT37" s="352"/>
      <c r="DU37" s="352"/>
      <c r="DV37" s="352"/>
      <c r="DW37" s="352"/>
      <c r="DX37" s="352"/>
      <c r="DY37" s="352"/>
      <c r="DZ37" s="352"/>
      <c r="EA37" s="352"/>
      <c r="EB37" s="352"/>
      <c r="EC37" s="352"/>
      <c r="ED37" s="352"/>
      <c r="EE37" s="352"/>
      <c r="EF37" s="352"/>
      <c r="EG37" s="352"/>
      <c r="EH37" s="352"/>
      <c r="EI37" s="352"/>
      <c r="EJ37" s="352"/>
      <c r="EK37" s="352"/>
      <c r="EL37" s="352"/>
      <c r="EM37" s="352"/>
      <c r="EN37" s="352"/>
      <c r="EO37" s="352"/>
      <c r="EP37" s="352"/>
      <c r="EQ37" s="352"/>
      <c r="ER37" s="352"/>
      <c r="ES37" s="352"/>
      <c r="ET37" s="352"/>
      <c r="EU37" s="352"/>
      <c r="EV37" s="352"/>
      <c r="EW37" s="352"/>
      <c r="EX37" s="352"/>
      <c r="EY37" s="352"/>
      <c r="EZ37" s="352"/>
      <c r="FA37" s="352"/>
      <c r="FB37" s="352"/>
      <c r="FC37" s="352"/>
      <c r="FD37" s="352"/>
      <c r="FE37" s="352"/>
      <c r="FF37" s="352"/>
      <c r="FG37" s="352"/>
      <c r="FH37" s="352"/>
      <c r="FI37" s="352"/>
      <c r="FJ37" s="352"/>
      <c r="FK37" s="352"/>
      <c r="FL37" s="352"/>
      <c r="FM37" s="352"/>
      <c r="FN37" s="352"/>
      <c r="FO37" s="352"/>
      <c r="FP37" s="352"/>
      <c r="FQ37" s="352"/>
      <c r="FR37" s="352"/>
      <c r="FS37" s="352"/>
      <c r="FT37" s="352"/>
      <c r="FU37" s="352"/>
      <c r="FV37" s="352"/>
      <c r="FW37" s="352"/>
      <c r="FX37" s="352"/>
      <c r="FY37" s="352"/>
      <c r="FZ37" s="352"/>
      <c r="GA37" s="352"/>
      <c r="GB37" s="352"/>
      <c r="GC37" s="352"/>
      <c r="GD37" s="352"/>
      <c r="GE37" s="352"/>
      <c r="GF37" s="352"/>
      <c r="GG37" s="352"/>
      <c r="GH37" s="352"/>
      <c r="GI37" s="352"/>
      <c r="GJ37" s="352"/>
    </row>
    <row r="38" spans="1:192" x14ac:dyDescent="0.2">
      <c r="A38" s="359"/>
      <c r="B38" s="359"/>
      <c r="C38" s="372" t="s">
        <v>825</v>
      </c>
      <c r="D38" s="379" t="s">
        <v>78</v>
      </c>
      <c r="E38" s="1357" t="s">
        <v>329</v>
      </c>
      <c r="F38" s="1358"/>
      <c r="G38" s="774" t="s">
        <v>38</v>
      </c>
      <c r="H38" s="381" t="s">
        <v>289</v>
      </c>
      <c r="I38" s="38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2"/>
      <c r="AN38" s="352"/>
      <c r="AO38" s="352"/>
      <c r="AP38" s="352"/>
      <c r="AQ38" s="352"/>
      <c r="AR38" s="352"/>
      <c r="AS38" s="352"/>
      <c r="AT38" s="352"/>
      <c r="AU38" s="352"/>
      <c r="AV38" s="352"/>
      <c r="AW38" s="352"/>
      <c r="AX38" s="352"/>
      <c r="AY38" s="352"/>
      <c r="AZ38" s="352"/>
      <c r="BA38" s="352"/>
      <c r="BB38" s="352"/>
      <c r="BC38" s="352"/>
      <c r="BD38" s="352"/>
      <c r="BE38" s="352"/>
      <c r="BF38" s="352"/>
      <c r="BG38" s="352"/>
      <c r="BH38" s="352"/>
      <c r="BI38" s="352"/>
      <c r="BJ38" s="352"/>
      <c r="BK38" s="352"/>
      <c r="BL38" s="352"/>
      <c r="BM38" s="352"/>
      <c r="BN38" s="352"/>
      <c r="BO38" s="352"/>
      <c r="BP38" s="352"/>
      <c r="BQ38" s="352"/>
      <c r="BR38" s="352"/>
      <c r="BS38" s="352"/>
      <c r="BT38" s="352"/>
      <c r="BU38" s="352"/>
      <c r="BV38" s="352"/>
      <c r="BW38" s="352"/>
      <c r="BX38" s="352"/>
      <c r="BY38" s="352"/>
      <c r="BZ38" s="352"/>
      <c r="CA38" s="352"/>
      <c r="CB38" s="352"/>
      <c r="CC38" s="352"/>
      <c r="CD38" s="352"/>
      <c r="CE38" s="352"/>
      <c r="CF38" s="352"/>
      <c r="CG38" s="352"/>
      <c r="CH38" s="352"/>
      <c r="CI38" s="352"/>
      <c r="CJ38" s="352"/>
      <c r="CK38" s="352"/>
      <c r="CL38" s="352"/>
      <c r="CM38" s="352"/>
      <c r="CN38" s="352"/>
      <c r="CO38" s="352"/>
      <c r="CP38" s="352"/>
      <c r="CQ38" s="352"/>
      <c r="CR38" s="352"/>
      <c r="CS38" s="352"/>
      <c r="CT38" s="352"/>
      <c r="CU38" s="352"/>
      <c r="CV38" s="352"/>
      <c r="CW38" s="352"/>
      <c r="CX38" s="352"/>
      <c r="CY38" s="352"/>
      <c r="CZ38" s="352"/>
      <c r="DA38" s="352"/>
      <c r="DB38" s="352"/>
      <c r="DC38" s="352"/>
      <c r="DD38" s="352"/>
      <c r="DE38" s="352"/>
      <c r="DF38" s="352"/>
      <c r="DG38" s="352"/>
      <c r="DH38" s="352"/>
      <c r="DI38" s="352"/>
      <c r="DJ38" s="352"/>
      <c r="DK38" s="352"/>
      <c r="DL38" s="352"/>
      <c r="DM38" s="352"/>
      <c r="DN38" s="352"/>
      <c r="DO38" s="352"/>
      <c r="DP38" s="352"/>
      <c r="DQ38" s="352"/>
      <c r="DR38" s="352"/>
      <c r="DS38" s="352"/>
      <c r="DT38" s="352"/>
      <c r="DU38" s="352"/>
      <c r="DV38" s="352"/>
      <c r="DW38" s="352"/>
      <c r="DX38" s="352"/>
      <c r="DY38" s="352"/>
      <c r="DZ38" s="352"/>
      <c r="EA38" s="352"/>
      <c r="EB38" s="352"/>
      <c r="EC38" s="352"/>
      <c r="ED38" s="352"/>
      <c r="EE38" s="352"/>
      <c r="EF38" s="352"/>
      <c r="EG38" s="352"/>
      <c r="EH38" s="352"/>
      <c r="EI38" s="352"/>
      <c r="EJ38" s="352"/>
      <c r="EK38" s="352"/>
      <c r="EL38" s="352"/>
      <c r="EM38" s="352"/>
      <c r="EN38" s="352"/>
      <c r="EO38" s="352"/>
      <c r="EP38" s="352"/>
      <c r="EQ38" s="352"/>
      <c r="ER38" s="352"/>
      <c r="ES38" s="352"/>
      <c r="ET38" s="352"/>
      <c r="EU38" s="352"/>
      <c r="EV38" s="352"/>
      <c r="EW38" s="352"/>
      <c r="EX38" s="352"/>
      <c r="EY38" s="352"/>
      <c r="EZ38" s="352"/>
      <c r="FA38" s="352"/>
      <c r="FB38" s="352"/>
      <c r="FC38" s="352"/>
      <c r="FD38" s="352"/>
      <c r="FE38" s="352"/>
      <c r="FF38" s="352"/>
      <c r="FG38" s="352"/>
      <c r="FH38" s="352"/>
      <c r="FI38" s="352"/>
      <c r="FJ38" s="352"/>
      <c r="FK38" s="352"/>
      <c r="FL38" s="352"/>
      <c r="FM38" s="352"/>
      <c r="FN38" s="352"/>
      <c r="FO38" s="352"/>
      <c r="FP38" s="352"/>
      <c r="FQ38" s="352"/>
      <c r="FR38" s="352"/>
      <c r="FS38" s="352"/>
      <c r="FT38" s="352"/>
      <c r="FU38" s="352"/>
      <c r="FV38" s="352"/>
      <c r="FW38" s="352"/>
      <c r="FX38" s="352"/>
      <c r="FY38" s="352"/>
      <c r="FZ38" s="352"/>
      <c r="GA38" s="352"/>
      <c r="GB38" s="352"/>
      <c r="GC38" s="352"/>
      <c r="GD38" s="352"/>
      <c r="GE38" s="352"/>
      <c r="GF38" s="352"/>
      <c r="GG38" s="352"/>
      <c r="GH38" s="352"/>
      <c r="GI38" s="352"/>
      <c r="GJ38" s="352"/>
    </row>
    <row r="39" spans="1:192" x14ac:dyDescent="0.2">
      <c r="A39" s="359"/>
      <c r="B39" s="374"/>
      <c r="C39" s="376" t="s">
        <v>290</v>
      </c>
      <c r="D39" s="383" t="s">
        <v>35</v>
      </c>
      <c r="E39" s="1357" t="s">
        <v>494</v>
      </c>
      <c r="F39" s="1358"/>
      <c r="G39" s="775" t="s">
        <v>37</v>
      </c>
      <c r="H39" s="385" t="s">
        <v>291</v>
      </c>
      <c r="I39" s="386"/>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352"/>
      <c r="BB39" s="352"/>
      <c r="BC39" s="352"/>
      <c r="BD39" s="352"/>
      <c r="BE39" s="352"/>
      <c r="BF39" s="352"/>
      <c r="BG39" s="352"/>
      <c r="BH39" s="352"/>
      <c r="BI39" s="352"/>
      <c r="BJ39" s="352"/>
      <c r="BK39" s="352"/>
      <c r="BL39" s="352"/>
      <c r="BM39" s="352"/>
      <c r="BN39" s="352"/>
      <c r="BO39" s="352"/>
      <c r="BP39" s="352"/>
      <c r="BQ39" s="352"/>
      <c r="BR39" s="352"/>
      <c r="BS39" s="352"/>
      <c r="BT39" s="352"/>
      <c r="BU39" s="352"/>
      <c r="BV39" s="352"/>
      <c r="BW39" s="352"/>
      <c r="BX39" s="352"/>
      <c r="BY39" s="352"/>
      <c r="BZ39" s="352"/>
      <c r="CA39" s="352"/>
      <c r="CB39" s="352"/>
      <c r="CC39" s="352"/>
      <c r="CD39" s="352"/>
      <c r="CE39" s="352"/>
      <c r="CF39" s="352"/>
      <c r="CG39" s="352"/>
      <c r="CH39" s="352"/>
      <c r="CI39" s="352"/>
      <c r="CJ39" s="352"/>
      <c r="CK39" s="352"/>
      <c r="CL39" s="352"/>
      <c r="CM39" s="352"/>
      <c r="CN39" s="352"/>
      <c r="CO39" s="352"/>
      <c r="CP39" s="352"/>
      <c r="CQ39" s="352"/>
      <c r="CR39" s="352"/>
      <c r="CS39" s="352"/>
      <c r="CT39" s="352"/>
      <c r="CU39" s="352"/>
      <c r="CV39" s="352"/>
      <c r="CW39" s="352"/>
      <c r="CX39" s="352"/>
      <c r="CY39" s="352"/>
      <c r="CZ39" s="352"/>
      <c r="DA39" s="352"/>
      <c r="DB39" s="352"/>
      <c r="DC39" s="352"/>
      <c r="DD39" s="352"/>
      <c r="DE39" s="352"/>
      <c r="DF39" s="352"/>
      <c r="DG39" s="352"/>
      <c r="DH39" s="352"/>
      <c r="DI39" s="352"/>
      <c r="DJ39" s="352"/>
      <c r="DK39" s="352"/>
      <c r="DL39" s="352"/>
      <c r="DM39" s="352"/>
      <c r="DN39" s="352"/>
      <c r="DO39" s="352"/>
      <c r="DP39" s="352"/>
      <c r="DQ39" s="352"/>
      <c r="DR39" s="352"/>
      <c r="DS39" s="352"/>
      <c r="DT39" s="352"/>
      <c r="DU39" s="352"/>
      <c r="DV39" s="352"/>
      <c r="DW39" s="352"/>
      <c r="DX39" s="352"/>
      <c r="DY39" s="352"/>
      <c r="DZ39" s="352"/>
      <c r="EA39" s="352"/>
      <c r="EB39" s="352"/>
      <c r="EC39" s="352"/>
      <c r="ED39" s="352"/>
      <c r="EE39" s="352"/>
      <c r="EF39" s="352"/>
      <c r="EG39" s="352"/>
      <c r="EH39" s="352"/>
      <c r="EI39" s="352"/>
      <c r="EJ39" s="352"/>
      <c r="EK39" s="352"/>
      <c r="EL39" s="352"/>
      <c r="EM39" s="352"/>
      <c r="EN39" s="352"/>
      <c r="EO39" s="352"/>
      <c r="EP39" s="352"/>
      <c r="EQ39" s="352"/>
      <c r="ER39" s="352"/>
      <c r="ES39" s="352"/>
      <c r="ET39" s="352"/>
      <c r="EU39" s="352"/>
      <c r="EV39" s="352"/>
      <c r="EW39" s="352"/>
      <c r="EX39" s="352"/>
      <c r="EY39" s="352"/>
      <c r="EZ39" s="352"/>
      <c r="FA39" s="352"/>
      <c r="FB39" s="352"/>
      <c r="FC39" s="352"/>
      <c r="FD39" s="352"/>
      <c r="FE39" s="352"/>
      <c r="FF39" s="352"/>
      <c r="FG39" s="352"/>
      <c r="FH39" s="352"/>
      <c r="FI39" s="352"/>
      <c r="FJ39" s="352"/>
      <c r="FK39" s="352"/>
      <c r="FL39" s="352"/>
      <c r="FM39" s="352"/>
      <c r="FN39" s="352"/>
      <c r="FO39" s="352"/>
      <c r="FP39" s="352"/>
      <c r="FQ39" s="352"/>
      <c r="FR39" s="352"/>
      <c r="FS39" s="352"/>
      <c r="FT39" s="352"/>
      <c r="FU39" s="352"/>
      <c r="FV39" s="352"/>
      <c r="FW39" s="352"/>
      <c r="FX39" s="352"/>
      <c r="FY39" s="352"/>
      <c r="FZ39" s="352"/>
      <c r="GA39" s="352"/>
      <c r="GB39" s="352"/>
      <c r="GC39" s="352"/>
      <c r="GD39" s="352"/>
      <c r="GE39" s="352"/>
      <c r="GF39" s="352"/>
      <c r="GG39" s="352"/>
      <c r="GH39" s="352"/>
      <c r="GI39" s="352"/>
      <c r="GJ39" s="352"/>
    </row>
    <row r="40" spans="1:192" x14ac:dyDescent="0.2">
      <c r="A40" s="359"/>
      <c r="B40" s="387" t="s">
        <v>839</v>
      </c>
      <c r="C40" s="379" t="s">
        <v>292</v>
      </c>
      <c r="D40" s="634" t="s">
        <v>293</v>
      </c>
      <c r="E40" s="1361" t="s">
        <v>294</v>
      </c>
      <c r="F40" s="1362"/>
      <c r="G40" s="776" t="s">
        <v>36</v>
      </c>
      <c r="H40" s="376"/>
      <c r="I40" s="388"/>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c r="AP40" s="352"/>
      <c r="AQ40" s="352"/>
      <c r="AR40" s="352"/>
      <c r="AS40" s="352"/>
      <c r="AT40" s="352"/>
      <c r="AU40" s="352"/>
      <c r="AV40" s="352"/>
      <c r="AW40" s="352"/>
      <c r="AX40" s="352"/>
      <c r="AY40" s="352"/>
      <c r="AZ40" s="352"/>
      <c r="BA40" s="352"/>
      <c r="BB40" s="352"/>
      <c r="BC40" s="352"/>
      <c r="BD40" s="352"/>
      <c r="BE40" s="352"/>
      <c r="BF40" s="352"/>
      <c r="BG40" s="352"/>
      <c r="BH40" s="352"/>
      <c r="BI40" s="352"/>
      <c r="BJ40" s="352"/>
      <c r="BK40" s="352"/>
      <c r="BL40" s="352"/>
      <c r="BM40" s="352"/>
      <c r="BN40" s="352"/>
      <c r="BO40" s="352"/>
      <c r="BP40" s="352"/>
      <c r="BQ40" s="352"/>
      <c r="BR40" s="352"/>
      <c r="BS40" s="352"/>
      <c r="BT40" s="352"/>
      <c r="BU40" s="352"/>
      <c r="BV40" s="352"/>
      <c r="BW40" s="352"/>
      <c r="BX40" s="352"/>
      <c r="BY40" s="352"/>
      <c r="BZ40" s="352"/>
      <c r="CA40" s="352"/>
      <c r="CB40" s="352"/>
      <c r="CC40" s="352"/>
      <c r="CD40" s="352"/>
      <c r="CE40" s="352"/>
      <c r="CF40" s="352"/>
      <c r="CG40" s="352"/>
      <c r="CH40" s="352"/>
      <c r="CI40" s="352"/>
      <c r="CJ40" s="352"/>
      <c r="CK40" s="352"/>
      <c r="CL40" s="352"/>
      <c r="CM40" s="352"/>
      <c r="CN40" s="352"/>
      <c r="CO40" s="352"/>
      <c r="CP40" s="352"/>
      <c r="CQ40" s="352"/>
      <c r="CR40" s="352"/>
      <c r="CS40" s="352"/>
      <c r="CT40" s="352"/>
      <c r="CU40" s="352"/>
      <c r="CV40" s="352"/>
      <c r="CW40" s="352"/>
      <c r="CX40" s="352"/>
      <c r="CY40" s="352"/>
      <c r="CZ40" s="352"/>
      <c r="DA40" s="352"/>
      <c r="DB40" s="352"/>
      <c r="DC40" s="352"/>
      <c r="DD40" s="352"/>
      <c r="DE40" s="352"/>
      <c r="DF40" s="352"/>
      <c r="DG40" s="352"/>
      <c r="DH40" s="352"/>
      <c r="DI40" s="352"/>
      <c r="DJ40" s="352"/>
      <c r="DK40" s="352"/>
      <c r="DL40" s="352"/>
      <c r="DM40" s="352"/>
      <c r="DN40" s="352"/>
      <c r="DO40" s="352"/>
      <c r="DP40" s="352"/>
      <c r="DQ40" s="352"/>
      <c r="DR40" s="352"/>
      <c r="DS40" s="352"/>
      <c r="DT40" s="352"/>
      <c r="DU40" s="352"/>
      <c r="DV40" s="352"/>
      <c r="DW40" s="352"/>
      <c r="DX40" s="352"/>
      <c r="DY40" s="352"/>
      <c r="DZ40" s="352"/>
      <c r="EA40" s="352"/>
      <c r="EB40" s="352"/>
      <c r="EC40" s="352"/>
      <c r="ED40" s="352"/>
      <c r="EE40" s="352"/>
      <c r="EF40" s="352"/>
      <c r="EG40" s="352"/>
      <c r="EH40" s="352"/>
      <c r="EI40" s="352"/>
      <c r="EJ40" s="352"/>
      <c r="EK40" s="352"/>
      <c r="EL40" s="352"/>
      <c r="EM40" s="352"/>
      <c r="EN40" s="352"/>
      <c r="EO40" s="352"/>
      <c r="EP40" s="352"/>
      <c r="EQ40" s="352"/>
      <c r="ER40" s="352"/>
      <c r="ES40" s="352"/>
      <c r="ET40" s="352"/>
      <c r="EU40" s="352"/>
      <c r="EV40" s="352"/>
      <c r="EW40" s="352"/>
      <c r="EX40" s="352"/>
      <c r="EY40" s="352"/>
      <c r="EZ40" s="352"/>
      <c r="FA40" s="352"/>
      <c r="FB40" s="352"/>
      <c r="FC40" s="352"/>
      <c r="FD40" s="352"/>
      <c r="FE40" s="352"/>
      <c r="FF40" s="352"/>
      <c r="FG40" s="352"/>
      <c r="FH40" s="352"/>
      <c r="FI40" s="352"/>
      <c r="FJ40" s="352"/>
      <c r="FK40" s="352"/>
      <c r="FL40" s="352"/>
      <c r="FM40" s="352"/>
      <c r="FN40" s="352"/>
      <c r="FO40" s="352"/>
      <c r="FP40" s="352"/>
      <c r="FQ40" s="352"/>
      <c r="FR40" s="352"/>
      <c r="FS40" s="352"/>
      <c r="FT40" s="352"/>
      <c r="FU40" s="352"/>
      <c r="FV40" s="352"/>
      <c r="FW40" s="352"/>
      <c r="FX40" s="352"/>
      <c r="FY40" s="352"/>
      <c r="FZ40" s="352"/>
      <c r="GA40" s="352"/>
      <c r="GB40" s="352"/>
      <c r="GC40" s="352"/>
      <c r="GD40" s="352"/>
      <c r="GE40" s="352"/>
      <c r="GF40" s="352"/>
      <c r="GG40" s="352"/>
      <c r="GH40" s="352"/>
      <c r="GI40" s="352"/>
      <c r="GJ40" s="352"/>
    </row>
    <row r="41" spans="1:192" ht="23.1" customHeight="1" x14ac:dyDescent="0.2">
      <c r="A41" s="359"/>
      <c r="B41" s="744" t="s">
        <v>501</v>
      </c>
      <c r="C41" s="379" t="s">
        <v>298</v>
      </c>
      <c r="D41" s="635" t="s">
        <v>159</v>
      </c>
      <c r="E41" s="384" t="s">
        <v>299</v>
      </c>
      <c r="F41" s="380" t="s">
        <v>300</v>
      </c>
      <c r="G41" s="635" t="s">
        <v>159</v>
      </c>
      <c r="H41" s="604" t="s">
        <v>119</v>
      </c>
      <c r="I41" s="666" t="s">
        <v>120</v>
      </c>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c r="AT41" s="352"/>
      <c r="AU41" s="352"/>
      <c r="AV41" s="352"/>
      <c r="AW41" s="352"/>
      <c r="AX41" s="352"/>
      <c r="AY41" s="352"/>
      <c r="AZ41" s="352"/>
      <c r="BA41" s="352"/>
      <c r="BB41" s="352"/>
      <c r="BC41" s="352"/>
      <c r="BD41" s="352"/>
      <c r="BE41" s="352"/>
      <c r="BF41" s="352"/>
      <c r="BG41" s="352"/>
      <c r="BH41" s="352"/>
      <c r="BI41" s="352"/>
      <c r="BJ41" s="352"/>
      <c r="BK41" s="352"/>
      <c r="BL41" s="352"/>
      <c r="BM41" s="352"/>
      <c r="BN41" s="352"/>
      <c r="BO41" s="352"/>
      <c r="BP41" s="352"/>
      <c r="BQ41" s="352"/>
      <c r="BR41" s="352"/>
      <c r="BS41" s="352"/>
      <c r="BT41" s="352"/>
      <c r="BU41" s="352"/>
      <c r="BV41" s="352"/>
      <c r="BW41" s="352"/>
      <c r="BX41" s="352"/>
      <c r="BY41" s="352"/>
      <c r="BZ41" s="352"/>
      <c r="CA41" s="352"/>
      <c r="CB41" s="352"/>
      <c r="CC41" s="352"/>
      <c r="CD41" s="352"/>
      <c r="CE41" s="352"/>
      <c r="CF41" s="352"/>
      <c r="CG41" s="352"/>
      <c r="CH41" s="352"/>
      <c r="CI41" s="352"/>
      <c r="CJ41" s="352"/>
      <c r="CK41" s="352"/>
      <c r="CL41" s="352"/>
      <c r="CM41" s="352"/>
      <c r="CN41" s="352"/>
      <c r="CO41" s="352"/>
      <c r="CP41" s="352"/>
      <c r="CQ41" s="352"/>
      <c r="CR41" s="352"/>
      <c r="CS41" s="352"/>
      <c r="CT41" s="352"/>
      <c r="CU41" s="352"/>
      <c r="CV41" s="352"/>
      <c r="CW41" s="352"/>
      <c r="CX41" s="352"/>
      <c r="CY41" s="352"/>
      <c r="CZ41" s="352"/>
      <c r="DA41" s="352"/>
      <c r="DB41" s="352"/>
      <c r="DC41" s="352"/>
      <c r="DD41" s="352"/>
      <c r="DE41" s="352"/>
      <c r="DF41" s="352"/>
      <c r="DG41" s="352"/>
      <c r="DH41" s="352"/>
      <c r="DI41" s="352"/>
      <c r="DJ41" s="352"/>
      <c r="DK41" s="352"/>
      <c r="DL41" s="352"/>
      <c r="DM41" s="352"/>
      <c r="DN41" s="352"/>
      <c r="DO41" s="352"/>
      <c r="DP41" s="352"/>
      <c r="DQ41" s="352"/>
      <c r="DR41" s="352"/>
      <c r="DS41" s="352"/>
      <c r="DT41" s="352"/>
      <c r="DU41" s="352"/>
      <c r="DV41" s="352"/>
      <c r="DW41" s="352"/>
      <c r="DX41" s="352"/>
      <c r="DY41" s="352"/>
      <c r="DZ41" s="352"/>
      <c r="EA41" s="352"/>
      <c r="EB41" s="352"/>
      <c r="EC41" s="352"/>
      <c r="ED41" s="352"/>
      <c r="EE41" s="352"/>
      <c r="EF41" s="352"/>
      <c r="EG41" s="352"/>
      <c r="EH41" s="352"/>
      <c r="EI41" s="352"/>
      <c r="EJ41" s="352"/>
      <c r="EK41" s="352"/>
      <c r="EL41" s="352"/>
      <c r="EM41" s="352"/>
      <c r="EN41" s="352"/>
      <c r="EO41" s="352"/>
      <c r="EP41" s="352"/>
      <c r="EQ41" s="352"/>
      <c r="ER41" s="352"/>
      <c r="ES41" s="352"/>
      <c r="ET41" s="352"/>
      <c r="EU41" s="352"/>
      <c r="EV41" s="352"/>
      <c r="EW41" s="352"/>
      <c r="EX41" s="352"/>
      <c r="EY41" s="352"/>
      <c r="EZ41" s="352"/>
      <c r="FA41" s="352"/>
      <c r="FB41" s="352"/>
      <c r="FC41" s="352"/>
      <c r="FD41" s="352"/>
      <c r="FE41" s="352"/>
      <c r="FF41" s="352"/>
      <c r="FG41" s="352"/>
      <c r="FH41" s="352"/>
      <c r="FI41" s="352"/>
      <c r="FJ41" s="352"/>
      <c r="FK41" s="352"/>
      <c r="FL41" s="352"/>
      <c r="FM41" s="352"/>
      <c r="FN41" s="352"/>
      <c r="FO41" s="352"/>
      <c r="FP41" s="352"/>
      <c r="FQ41" s="352"/>
      <c r="FR41" s="352"/>
      <c r="FS41" s="352"/>
      <c r="FT41" s="352"/>
      <c r="FU41" s="352"/>
      <c r="FV41" s="352"/>
      <c r="FW41" s="352"/>
      <c r="FX41" s="352"/>
      <c r="FY41" s="352"/>
      <c r="FZ41" s="352"/>
      <c r="GA41" s="352"/>
      <c r="GB41" s="352"/>
      <c r="GC41" s="352"/>
      <c r="GD41" s="352"/>
      <c r="GE41" s="352"/>
      <c r="GF41" s="352"/>
      <c r="GG41" s="352"/>
      <c r="GH41" s="352"/>
      <c r="GI41" s="352"/>
      <c r="GJ41" s="352"/>
    </row>
    <row r="42" spans="1:192" ht="65.099999999999994" customHeight="1" thickBot="1" x14ac:dyDescent="0.25">
      <c r="A42" s="389">
        <v>1</v>
      </c>
      <c r="B42" s="605" t="s">
        <v>39</v>
      </c>
      <c r="C42" s="411" t="s">
        <v>337</v>
      </c>
      <c r="D42" s="392">
        <v>15</v>
      </c>
      <c r="E42" s="22">
        <v>16000</v>
      </c>
      <c r="F42" s="20">
        <v>24000</v>
      </c>
      <c r="G42" s="678">
        <v>9.18</v>
      </c>
      <c r="H42" s="20">
        <v>11</v>
      </c>
      <c r="I42" s="606">
        <v>1000</v>
      </c>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2"/>
      <c r="AY42" s="352"/>
      <c r="AZ42" s="352"/>
      <c r="BA42" s="352"/>
      <c r="BB42" s="352"/>
      <c r="BC42" s="352"/>
      <c r="BD42" s="352"/>
      <c r="BE42" s="352"/>
      <c r="BF42" s="352"/>
      <c r="BG42" s="352"/>
      <c r="BH42" s="352"/>
      <c r="BI42" s="352"/>
      <c r="BJ42" s="352"/>
      <c r="BK42" s="352"/>
      <c r="BL42" s="352"/>
      <c r="BM42" s="352"/>
      <c r="BN42" s="352"/>
      <c r="BO42" s="352"/>
      <c r="BP42" s="352"/>
      <c r="BQ42" s="352"/>
      <c r="BR42" s="352"/>
      <c r="BS42" s="352"/>
      <c r="BT42" s="352"/>
      <c r="BU42" s="352"/>
      <c r="BV42" s="352"/>
      <c r="BW42" s="352"/>
      <c r="BX42" s="352"/>
      <c r="BY42" s="352"/>
      <c r="BZ42" s="352"/>
      <c r="CA42" s="352"/>
      <c r="CB42" s="352"/>
      <c r="CC42" s="352"/>
      <c r="CD42" s="352"/>
      <c r="CE42" s="352"/>
      <c r="CF42" s="352"/>
      <c r="CG42" s="352"/>
      <c r="CH42" s="352"/>
      <c r="CI42" s="352"/>
      <c r="CJ42" s="352"/>
      <c r="CK42" s="352"/>
      <c r="CL42" s="352"/>
      <c r="CM42" s="352"/>
      <c r="CN42" s="352"/>
      <c r="CO42" s="352"/>
      <c r="CP42" s="352"/>
      <c r="CQ42" s="352"/>
      <c r="CR42" s="352"/>
      <c r="CS42" s="352"/>
      <c r="CT42" s="352"/>
      <c r="CU42" s="352"/>
      <c r="CV42" s="352"/>
      <c r="CW42" s="352"/>
      <c r="CX42" s="352"/>
      <c r="CY42" s="352"/>
      <c r="CZ42" s="352"/>
      <c r="DA42" s="352"/>
      <c r="DB42" s="352"/>
      <c r="DC42" s="352"/>
      <c r="DD42" s="352"/>
      <c r="DE42" s="352"/>
      <c r="DF42" s="352"/>
      <c r="DG42" s="352"/>
      <c r="DH42" s="352"/>
      <c r="DI42" s="352"/>
      <c r="DJ42" s="352"/>
      <c r="DK42" s="352"/>
      <c r="DL42" s="352"/>
      <c r="DM42" s="352"/>
      <c r="DN42" s="352"/>
      <c r="DO42" s="352"/>
      <c r="DP42" s="352"/>
      <c r="DQ42" s="352"/>
      <c r="DR42" s="352"/>
      <c r="DS42" s="352"/>
      <c r="DT42" s="352"/>
      <c r="DU42" s="352"/>
      <c r="DV42" s="352"/>
      <c r="DW42" s="352"/>
      <c r="DX42" s="352"/>
      <c r="DY42" s="352"/>
      <c r="DZ42" s="352"/>
      <c r="EA42" s="352"/>
      <c r="EB42" s="352"/>
      <c r="EC42" s="352"/>
      <c r="ED42" s="352"/>
      <c r="EE42" s="352"/>
      <c r="EF42" s="352"/>
      <c r="EG42" s="352"/>
      <c r="EH42" s="352"/>
      <c r="EI42" s="352"/>
      <c r="EJ42" s="352"/>
      <c r="EK42" s="352"/>
      <c r="EL42" s="352"/>
      <c r="EM42" s="352"/>
      <c r="EN42" s="352"/>
      <c r="EO42" s="352"/>
      <c r="EP42" s="352"/>
      <c r="EQ42" s="352"/>
      <c r="ER42" s="352"/>
      <c r="ES42" s="352"/>
      <c r="ET42" s="352"/>
      <c r="EU42" s="352"/>
      <c r="EV42" s="352"/>
      <c r="EW42" s="352"/>
      <c r="EX42" s="352"/>
      <c r="EY42" s="352"/>
      <c r="EZ42" s="352"/>
      <c r="FA42" s="352"/>
      <c r="FB42" s="352"/>
      <c r="FC42" s="352"/>
      <c r="FD42" s="352"/>
      <c r="FE42" s="352"/>
      <c r="FF42" s="352"/>
      <c r="FG42" s="352"/>
      <c r="FH42" s="352"/>
      <c r="FI42" s="352"/>
      <c r="FJ42" s="352"/>
      <c r="FK42" s="352"/>
      <c r="FL42" s="352"/>
      <c r="FM42" s="352"/>
      <c r="FN42" s="352"/>
      <c r="FO42" s="352"/>
      <c r="FP42" s="352"/>
      <c r="FQ42" s="352"/>
      <c r="FR42" s="352"/>
      <c r="FS42" s="352"/>
      <c r="FT42" s="352"/>
      <c r="FU42" s="352"/>
      <c r="FV42" s="352"/>
      <c r="FW42" s="352"/>
      <c r="FX42" s="352"/>
      <c r="FY42" s="352"/>
      <c r="FZ42" s="352"/>
      <c r="GA42" s="352"/>
      <c r="GB42" s="352"/>
      <c r="GC42" s="352"/>
      <c r="GD42" s="352"/>
      <c r="GE42" s="352"/>
      <c r="GF42" s="352"/>
      <c r="GG42" s="352"/>
      <c r="GH42" s="352"/>
      <c r="GI42" s="352"/>
      <c r="GJ42" s="352"/>
    </row>
    <row r="43" spans="1:192" ht="66" customHeight="1" x14ac:dyDescent="0.2">
      <c r="A43" s="389">
        <v>2</v>
      </c>
      <c r="B43" s="636" t="s">
        <v>711</v>
      </c>
      <c r="C43" s="393" t="s">
        <v>507</v>
      </c>
      <c r="D43" s="392">
        <v>2</v>
      </c>
      <c r="E43" s="22">
        <v>20000</v>
      </c>
      <c r="F43" s="20">
        <v>29000</v>
      </c>
      <c r="G43" s="678">
        <v>12.21</v>
      </c>
      <c r="H43" s="20">
        <v>2</v>
      </c>
      <c r="I43" s="606">
        <v>1000</v>
      </c>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2"/>
      <c r="AY43" s="352"/>
      <c r="AZ43" s="352"/>
      <c r="BA43" s="352"/>
      <c r="BB43" s="352"/>
      <c r="BC43" s="352"/>
      <c r="BD43" s="352"/>
      <c r="BE43" s="352"/>
      <c r="BF43" s="352"/>
      <c r="BG43" s="352"/>
      <c r="BH43" s="352"/>
      <c r="BI43" s="352"/>
      <c r="BJ43" s="352"/>
      <c r="BK43" s="352"/>
      <c r="BL43" s="352"/>
      <c r="BM43" s="352"/>
      <c r="BN43" s="352"/>
      <c r="BO43" s="352"/>
      <c r="BP43" s="352"/>
      <c r="BQ43" s="352"/>
      <c r="BR43" s="352"/>
      <c r="BS43" s="352"/>
      <c r="BT43" s="352"/>
      <c r="BU43" s="352"/>
      <c r="BV43" s="352"/>
      <c r="BW43" s="352"/>
      <c r="BX43" s="352"/>
      <c r="BY43" s="352"/>
      <c r="BZ43" s="352"/>
      <c r="CA43" s="352"/>
      <c r="CB43" s="352"/>
      <c r="CC43" s="352"/>
      <c r="CD43" s="352"/>
      <c r="CE43" s="352"/>
      <c r="CF43" s="352"/>
      <c r="CG43" s="352"/>
      <c r="CH43" s="352"/>
      <c r="CI43" s="352"/>
      <c r="CJ43" s="352"/>
      <c r="CK43" s="352"/>
      <c r="CL43" s="352"/>
      <c r="CM43" s="352"/>
      <c r="CN43" s="352"/>
      <c r="CO43" s="352"/>
      <c r="CP43" s="352"/>
      <c r="CQ43" s="352"/>
      <c r="CR43" s="352"/>
      <c r="CS43" s="352"/>
      <c r="CT43" s="352"/>
      <c r="CU43" s="352"/>
      <c r="CV43" s="352"/>
      <c r="CW43" s="352"/>
      <c r="CX43" s="352"/>
      <c r="CY43" s="352"/>
      <c r="CZ43" s="352"/>
      <c r="DA43" s="352"/>
      <c r="DB43" s="352"/>
      <c r="DC43" s="352"/>
      <c r="DD43" s="352"/>
      <c r="DE43" s="352"/>
      <c r="DF43" s="352"/>
      <c r="DG43" s="352"/>
      <c r="DH43" s="352"/>
      <c r="DI43" s="352"/>
      <c r="DJ43" s="352"/>
      <c r="DK43" s="352"/>
      <c r="DL43" s="352"/>
      <c r="DM43" s="352"/>
      <c r="DN43" s="352"/>
      <c r="DO43" s="352"/>
      <c r="DP43" s="352"/>
      <c r="DQ43" s="352"/>
      <c r="DR43" s="352"/>
      <c r="DS43" s="352"/>
      <c r="DT43" s="352"/>
      <c r="DU43" s="352"/>
      <c r="DV43" s="352"/>
      <c r="DW43" s="352"/>
      <c r="DX43" s="352"/>
      <c r="DY43" s="352"/>
      <c r="DZ43" s="352"/>
      <c r="EA43" s="352"/>
      <c r="EB43" s="352"/>
      <c r="EC43" s="352"/>
      <c r="ED43" s="352"/>
      <c r="EE43" s="352"/>
      <c r="EF43" s="352"/>
      <c r="EG43" s="352"/>
      <c r="EH43" s="352"/>
      <c r="EI43" s="352"/>
      <c r="EJ43" s="352"/>
      <c r="EK43" s="352"/>
      <c r="EL43" s="352"/>
      <c r="EM43" s="352"/>
      <c r="EN43" s="352"/>
      <c r="EO43" s="352"/>
      <c r="EP43" s="352"/>
      <c r="EQ43" s="352"/>
      <c r="ER43" s="352"/>
      <c r="ES43" s="352"/>
      <c r="ET43" s="352"/>
      <c r="EU43" s="352"/>
      <c r="EV43" s="352"/>
      <c r="EW43" s="352"/>
      <c r="EX43" s="352"/>
      <c r="EY43" s="352"/>
      <c r="EZ43" s="352"/>
      <c r="FA43" s="352"/>
      <c r="FB43" s="352"/>
      <c r="FC43" s="352"/>
      <c r="FD43" s="352"/>
      <c r="FE43" s="352"/>
      <c r="FF43" s="352"/>
      <c r="FG43" s="352"/>
      <c r="FH43" s="352"/>
      <c r="FI43" s="352"/>
      <c r="FJ43" s="352"/>
      <c r="FK43" s="352"/>
      <c r="FL43" s="352"/>
      <c r="FM43" s="352"/>
      <c r="FN43" s="352"/>
      <c r="FO43" s="352"/>
      <c r="FP43" s="352"/>
      <c r="FQ43" s="352"/>
      <c r="FR43" s="352"/>
      <c r="FS43" s="352"/>
      <c r="FT43" s="352"/>
      <c r="FU43" s="352"/>
      <c r="FV43" s="352"/>
      <c r="FW43" s="352"/>
      <c r="FX43" s="352"/>
      <c r="FY43" s="352"/>
      <c r="FZ43" s="352"/>
      <c r="GA43" s="352"/>
      <c r="GB43" s="352"/>
      <c r="GC43" s="352"/>
      <c r="GD43" s="352"/>
      <c r="GE43" s="352"/>
      <c r="GF43" s="352"/>
      <c r="GG43" s="352"/>
      <c r="GH43" s="352"/>
      <c r="GI43" s="352"/>
      <c r="GJ43" s="352"/>
    </row>
    <row r="44" spans="1:192" ht="21" customHeight="1" x14ac:dyDescent="0.2">
      <c r="A44" s="394" t="str">
        <f>'2 - Benefits &amp; HR Practices'!A437</f>
        <v xml:space="preserve">© 2013, Barry Associates, LLC </v>
      </c>
      <c r="B44" s="359"/>
      <c r="C44" s="359"/>
      <c r="D44" s="359"/>
      <c r="E44" s="359"/>
      <c r="F44" s="359"/>
      <c r="G44" s="359"/>
      <c r="H44" s="359"/>
      <c r="I44" s="359"/>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352"/>
      <c r="AL44" s="352"/>
      <c r="AM44" s="352"/>
      <c r="AN44" s="352"/>
      <c r="AO44" s="352"/>
      <c r="AP44" s="352"/>
      <c r="AQ44" s="352"/>
      <c r="AR44" s="352"/>
      <c r="AS44" s="352"/>
      <c r="AT44" s="352"/>
      <c r="AU44" s="352"/>
      <c r="AV44" s="352"/>
      <c r="AW44" s="352"/>
      <c r="AX44" s="352"/>
      <c r="AY44" s="352"/>
      <c r="AZ44" s="352"/>
      <c r="BA44" s="352"/>
      <c r="BB44" s="352"/>
      <c r="BC44" s="352"/>
      <c r="BD44" s="352"/>
      <c r="BE44" s="352"/>
      <c r="BF44" s="352"/>
      <c r="BG44" s="352"/>
      <c r="BH44" s="352"/>
      <c r="BI44" s="352"/>
      <c r="BJ44" s="352"/>
      <c r="BK44" s="352"/>
      <c r="BL44" s="352"/>
      <c r="BM44" s="352"/>
      <c r="BN44" s="352"/>
      <c r="BO44" s="352"/>
      <c r="BP44" s="352"/>
      <c r="BQ44" s="352"/>
      <c r="BR44" s="352"/>
      <c r="BS44" s="352"/>
      <c r="BT44" s="352"/>
      <c r="BU44" s="352"/>
      <c r="BV44" s="352"/>
      <c r="BW44" s="352"/>
      <c r="BX44" s="352"/>
      <c r="BY44" s="352"/>
      <c r="BZ44" s="352"/>
      <c r="CA44" s="352"/>
      <c r="CB44" s="352"/>
      <c r="CC44" s="352"/>
      <c r="CD44" s="352"/>
      <c r="CE44" s="352"/>
      <c r="CF44" s="352"/>
      <c r="CG44" s="352"/>
      <c r="CH44" s="352"/>
      <c r="CI44" s="352"/>
      <c r="CJ44" s="352"/>
      <c r="CK44" s="352"/>
      <c r="CL44" s="352"/>
      <c r="CM44" s="352"/>
      <c r="CN44" s="352"/>
      <c r="CO44" s="352"/>
      <c r="CP44" s="352"/>
      <c r="CQ44" s="352"/>
      <c r="CR44" s="352"/>
      <c r="CS44" s="352"/>
      <c r="CT44" s="352"/>
      <c r="CU44" s="352"/>
      <c r="CV44" s="352"/>
      <c r="CW44" s="352"/>
      <c r="CX44" s="352"/>
      <c r="CY44" s="352"/>
      <c r="CZ44" s="352"/>
      <c r="DA44" s="352"/>
      <c r="DB44" s="352"/>
      <c r="DC44" s="352"/>
      <c r="DD44" s="352"/>
      <c r="DE44" s="352"/>
      <c r="DF44" s="352"/>
      <c r="DG44" s="352"/>
      <c r="DH44" s="352"/>
      <c r="DI44" s="352"/>
      <c r="DJ44" s="352"/>
      <c r="DK44" s="352"/>
      <c r="DL44" s="352"/>
      <c r="DM44" s="352"/>
      <c r="DN44" s="352"/>
      <c r="DO44" s="352"/>
      <c r="DP44" s="352"/>
      <c r="DQ44" s="352"/>
      <c r="DR44" s="352"/>
      <c r="DS44" s="352"/>
      <c r="DT44" s="352"/>
      <c r="DU44" s="352"/>
      <c r="DV44" s="352"/>
      <c r="DW44" s="352"/>
      <c r="DX44" s="352"/>
      <c r="DY44" s="352"/>
      <c r="DZ44" s="352"/>
      <c r="EA44" s="352"/>
      <c r="EB44" s="352"/>
      <c r="EC44" s="352"/>
      <c r="ED44" s="352"/>
      <c r="EE44" s="352"/>
      <c r="EF44" s="352"/>
      <c r="EG44" s="352"/>
      <c r="EH44" s="352"/>
      <c r="EI44" s="352"/>
      <c r="EJ44" s="352"/>
      <c r="EK44" s="352"/>
      <c r="EL44" s="352"/>
      <c r="EM44" s="352"/>
      <c r="EN44" s="352"/>
      <c r="EO44" s="352"/>
      <c r="EP44" s="352"/>
      <c r="EQ44" s="352"/>
      <c r="ER44" s="352"/>
      <c r="ES44" s="352"/>
      <c r="ET44" s="352"/>
      <c r="EU44" s="352"/>
      <c r="EV44" s="352"/>
      <c r="EW44" s="352"/>
      <c r="EX44" s="352"/>
      <c r="EY44" s="352"/>
      <c r="EZ44" s="352"/>
      <c r="FA44" s="352"/>
      <c r="FB44" s="352"/>
      <c r="FC44" s="352"/>
      <c r="FD44" s="352"/>
      <c r="FE44" s="352"/>
      <c r="FF44" s="352"/>
      <c r="FG44" s="352"/>
      <c r="FH44" s="352"/>
      <c r="FI44" s="352"/>
      <c r="FJ44" s="352"/>
      <c r="FK44" s="352"/>
      <c r="FL44" s="352"/>
      <c r="FM44" s="352"/>
      <c r="FN44" s="352"/>
      <c r="FO44" s="352"/>
      <c r="FP44" s="352"/>
      <c r="FQ44" s="352"/>
      <c r="FR44" s="352"/>
      <c r="FS44" s="352"/>
      <c r="FT44" s="352"/>
      <c r="FU44" s="352"/>
      <c r="FV44" s="352"/>
      <c r="FW44" s="352"/>
      <c r="FX44" s="352"/>
      <c r="FY44" s="352"/>
      <c r="FZ44" s="352"/>
      <c r="GA44" s="352"/>
      <c r="GB44" s="352"/>
      <c r="GC44" s="352"/>
      <c r="GD44" s="352"/>
      <c r="GE44" s="352"/>
      <c r="GF44" s="352"/>
      <c r="GG44" s="352"/>
      <c r="GH44" s="352"/>
      <c r="GI44" s="352"/>
      <c r="GJ44" s="352"/>
    </row>
    <row r="45" spans="1:192" ht="15.95" customHeight="1" x14ac:dyDescent="0.2">
      <c r="A45" s="359" t="str">
        <f>+A1</f>
        <v>Ohio Provider Resource Association</v>
      </c>
      <c r="B45" s="359"/>
      <c r="C45" s="359"/>
      <c r="D45" s="359"/>
      <c r="E45" s="359"/>
      <c r="F45" s="359"/>
      <c r="G45" s="359"/>
      <c r="H45" s="359"/>
      <c r="I45" s="359">
        <v>16</v>
      </c>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2"/>
      <c r="AY45" s="352"/>
      <c r="AZ45" s="352"/>
      <c r="BA45" s="352"/>
      <c r="BB45" s="352"/>
      <c r="BC45" s="352"/>
      <c r="BD45" s="352"/>
      <c r="BE45" s="352"/>
      <c r="BF45" s="352"/>
      <c r="BG45" s="352"/>
      <c r="BH45" s="352"/>
      <c r="BI45" s="352"/>
      <c r="BJ45" s="352"/>
      <c r="BK45" s="352"/>
      <c r="BL45" s="352"/>
      <c r="BM45" s="352"/>
      <c r="BN45" s="352"/>
      <c r="BO45" s="352"/>
      <c r="BP45" s="352"/>
      <c r="BQ45" s="352"/>
      <c r="BR45" s="352"/>
      <c r="BS45" s="352"/>
      <c r="BT45" s="352"/>
      <c r="BU45" s="352"/>
      <c r="BV45" s="352"/>
      <c r="BW45" s="352"/>
      <c r="BX45" s="352"/>
      <c r="BY45" s="352"/>
      <c r="BZ45" s="352"/>
      <c r="CA45" s="352"/>
      <c r="CB45" s="352"/>
      <c r="CC45" s="352"/>
      <c r="CD45" s="352"/>
      <c r="CE45" s="352"/>
      <c r="CF45" s="352"/>
      <c r="CG45" s="352"/>
      <c r="CH45" s="352"/>
      <c r="CI45" s="352"/>
      <c r="CJ45" s="352"/>
      <c r="CK45" s="352"/>
      <c r="CL45" s="352"/>
      <c r="CM45" s="352"/>
      <c r="CN45" s="352"/>
      <c r="CO45" s="352"/>
      <c r="CP45" s="352"/>
      <c r="CQ45" s="352"/>
      <c r="CR45" s="352"/>
      <c r="CS45" s="352"/>
      <c r="CT45" s="352"/>
      <c r="CU45" s="352"/>
      <c r="CV45" s="352"/>
      <c r="CW45" s="352"/>
      <c r="CX45" s="352"/>
      <c r="CY45" s="352"/>
      <c r="CZ45" s="352"/>
      <c r="DA45" s="352"/>
      <c r="DB45" s="352"/>
      <c r="DC45" s="352"/>
      <c r="DD45" s="352"/>
      <c r="DE45" s="352"/>
      <c r="DF45" s="352"/>
      <c r="DG45" s="352"/>
      <c r="DH45" s="352"/>
      <c r="DI45" s="352"/>
      <c r="DJ45" s="352"/>
      <c r="DK45" s="352"/>
      <c r="DL45" s="352"/>
      <c r="DM45" s="352"/>
      <c r="DN45" s="352"/>
      <c r="DO45" s="352"/>
      <c r="DP45" s="352"/>
      <c r="DQ45" s="352"/>
      <c r="DR45" s="352"/>
      <c r="DS45" s="352"/>
      <c r="DT45" s="352"/>
      <c r="DU45" s="352"/>
      <c r="DV45" s="352"/>
      <c r="DW45" s="352"/>
      <c r="DX45" s="352"/>
      <c r="DY45" s="352"/>
      <c r="DZ45" s="352"/>
      <c r="EA45" s="352"/>
      <c r="EB45" s="352"/>
      <c r="EC45" s="352"/>
      <c r="ED45" s="352"/>
      <c r="EE45" s="352"/>
      <c r="EF45" s="352"/>
      <c r="EG45" s="352"/>
      <c r="EH45" s="352"/>
      <c r="EI45" s="352"/>
      <c r="EJ45" s="352"/>
      <c r="EK45" s="352"/>
      <c r="EL45" s="352"/>
      <c r="EM45" s="352"/>
      <c r="EN45" s="352"/>
      <c r="EO45" s="352"/>
      <c r="EP45" s="352"/>
      <c r="EQ45" s="352"/>
      <c r="ER45" s="352"/>
      <c r="ES45" s="352"/>
      <c r="ET45" s="352"/>
      <c r="EU45" s="352"/>
      <c r="EV45" s="352"/>
      <c r="EW45" s="352"/>
      <c r="EX45" s="352"/>
      <c r="EY45" s="352"/>
      <c r="EZ45" s="352"/>
      <c r="FA45" s="352"/>
      <c r="FB45" s="352"/>
      <c r="FC45" s="352"/>
      <c r="FD45" s="352"/>
      <c r="FE45" s="352"/>
      <c r="FF45" s="352"/>
      <c r="FG45" s="352"/>
      <c r="FH45" s="352"/>
      <c r="FI45" s="352"/>
      <c r="FJ45" s="352"/>
      <c r="FK45" s="352"/>
      <c r="FL45" s="352"/>
      <c r="FM45" s="352"/>
      <c r="FN45" s="352"/>
      <c r="FO45" s="352"/>
      <c r="FP45" s="352"/>
      <c r="FQ45" s="352"/>
      <c r="FR45" s="352"/>
      <c r="FS45" s="352"/>
      <c r="FT45" s="352"/>
      <c r="FU45" s="352"/>
      <c r="FV45" s="352"/>
      <c r="FW45" s="352"/>
      <c r="FX45" s="352"/>
      <c r="FY45" s="352"/>
      <c r="FZ45" s="352"/>
      <c r="GA45" s="352"/>
      <c r="GB45" s="352"/>
      <c r="GC45" s="352"/>
      <c r="GD45" s="352"/>
      <c r="GE45" s="352"/>
      <c r="GF45" s="352"/>
      <c r="GG45" s="352"/>
      <c r="GH45" s="352"/>
      <c r="GI45" s="352"/>
      <c r="GJ45" s="352"/>
    </row>
    <row r="46" spans="1:192" ht="15.95" customHeight="1" x14ac:dyDescent="0.2">
      <c r="A46" s="359" t="str">
        <f>+A2</f>
        <v>2013 Compensation &amp; Benefits Survey</v>
      </c>
      <c r="B46" s="359"/>
      <c r="C46" s="359"/>
      <c r="D46" s="359"/>
      <c r="E46" s="361"/>
      <c r="F46" s="361"/>
      <c r="G46" s="602"/>
      <c r="H46" s="359"/>
      <c r="I46" s="359"/>
    </row>
    <row r="47" spans="1:192" ht="15.95" hidden="1" customHeight="1" x14ac:dyDescent="0.2">
      <c r="A47" s="396"/>
      <c r="B47" s="359"/>
      <c r="C47" s="359"/>
      <c r="D47" s="359"/>
      <c r="E47" s="361"/>
      <c r="F47" s="361"/>
      <c r="H47" s="359"/>
      <c r="I47" s="359"/>
    </row>
    <row r="48" spans="1:192" ht="15.75" hidden="1" x14ac:dyDescent="0.25">
      <c r="B48" s="359"/>
      <c r="C48" s="359"/>
      <c r="D48" s="359"/>
      <c r="E48" s="359"/>
      <c r="F48" s="361"/>
      <c r="G48" s="362" t="s">
        <v>304</v>
      </c>
      <c r="H48" s="359"/>
      <c r="I48" s="359"/>
    </row>
    <row r="49" spans="1:192" ht="21" customHeight="1" x14ac:dyDescent="0.2">
      <c r="A49" s="359"/>
      <c r="B49" s="359"/>
      <c r="C49" s="359"/>
      <c r="D49" s="359"/>
      <c r="E49" s="359"/>
      <c r="F49" s="359"/>
      <c r="G49" s="359"/>
      <c r="H49" s="368"/>
      <c r="I49" s="397" t="s">
        <v>824</v>
      </c>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2"/>
      <c r="AY49" s="352"/>
      <c r="AZ49" s="352"/>
      <c r="BA49" s="352"/>
      <c r="BB49" s="352"/>
      <c r="BC49" s="352"/>
      <c r="BD49" s="352"/>
      <c r="BE49" s="352"/>
      <c r="BF49" s="352"/>
      <c r="BG49" s="352"/>
      <c r="BH49" s="352"/>
      <c r="BI49" s="352"/>
      <c r="BJ49" s="352"/>
      <c r="BK49" s="352"/>
      <c r="BL49" s="352"/>
      <c r="BM49" s="352"/>
      <c r="BN49" s="352"/>
      <c r="BO49" s="352"/>
      <c r="BP49" s="352"/>
      <c r="BQ49" s="352"/>
      <c r="BR49" s="352"/>
      <c r="BS49" s="352"/>
      <c r="BT49" s="352"/>
      <c r="BU49" s="352"/>
      <c r="BV49" s="352"/>
      <c r="BW49" s="352"/>
      <c r="BX49" s="352"/>
      <c r="BY49" s="352"/>
      <c r="BZ49" s="352"/>
      <c r="CA49" s="352"/>
      <c r="CB49" s="352"/>
      <c r="CC49" s="352"/>
      <c r="CD49" s="352"/>
      <c r="CE49" s="352"/>
      <c r="CF49" s="352"/>
      <c r="CG49" s="352"/>
      <c r="CH49" s="352"/>
      <c r="CI49" s="352"/>
      <c r="CJ49" s="352"/>
      <c r="CK49" s="352"/>
      <c r="CL49" s="352"/>
      <c r="CM49" s="352"/>
      <c r="CN49" s="352"/>
      <c r="CO49" s="352"/>
      <c r="CP49" s="352"/>
      <c r="CQ49" s="352"/>
      <c r="CR49" s="352"/>
      <c r="CS49" s="352"/>
      <c r="CT49" s="352"/>
      <c r="CU49" s="352"/>
      <c r="CV49" s="352"/>
      <c r="CW49" s="352"/>
      <c r="CX49" s="352"/>
      <c r="CY49" s="352"/>
      <c r="CZ49" s="352"/>
      <c r="DA49" s="352"/>
      <c r="DB49" s="352"/>
      <c r="DC49" s="352"/>
      <c r="DD49" s="352"/>
      <c r="DE49" s="352"/>
      <c r="DF49" s="352"/>
      <c r="DG49" s="352"/>
      <c r="DH49" s="352"/>
      <c r="DI49" s="352"/>
      <c r="DJ49" s="352"/>
      <c r="DK49" s="352"/>
      <c r="DL49" s="352"/>
      <c r="DM49" s="352"/>
      <c r="DN49" s="352"/>
      <c r="DO49" s="352"/>
      <c r="DP49" s="352"/>
      <c r="DQ49" s="352"/>
      <c r="DR49" s="352"/>
      <c r="DS49" s="352"/>
      <c r="DT49" s="352"/>
      <c r="DU49" s="352"/>
      <c r="DV49" s="352"/>
      <c r="DW49" s="352"/>
      <c r="DX49" s="352"/>
      <c r="DY49" s="352"/>
      <c r="DZ49" s="352"/>
      <c r="EA49" s="352"/>
      <c r="EB49" s="352"/>
      <c r="EC49" s="352"/>
      <c r="ED49" s="352"/>
      <c r="EE49" s="352"/>
      <c r="EF49" s="352"/>
      <c r="EG49" s="352"/>
      <c r="EH49" s="352"/>
      <c r="EI49" s="352"/>
      <c r="EJ49" s="352"/>
      <c r="EK49" s="352"/>
      <c r="EL49" s="352"/>
      <c r="EM49" s="352"/>
      <c r="EN49" s="352"/>
      <c r="EO49" s="352"/>
      <c r="EP49" s="352"/>
      <c r="EQ49" s="352"/>
      <c r="ER49" s="352"/>
      <c r="ES49" s="352"/>
      <c r="ET49" s="352"/>
      <c r="EU49" s="352"/>
      <c r="EV49" s="352"/>
      <c r="EW49" s="352"/>
      <c r="EX49" s="352"/>
      <c r="EY49" s="352"/>
      <c r="EZ49" s="352"/>
      <c r="FA49" s="352"/>
      <c r="FB49" s="352"/>
      <c r="FC49" s="352"/>
      <c r="FD49" s="352"/>
      <c r="FE49" s="352"/>
      <c r="FF49" s="352"/>
      <c r="FG49" s="352"/>
      <c r="FH49" s="352"/>
      <c r="FI49" s="352"/>
      <c r="FJ49" s="352"/>
      <c r="FK49" s="352"/>
      <c r="FL49" s="352"/>
      <c r="FM49" s="352"/>
      <c r="FN49" s="352"/>
      <c r="FO49" s="352"/>
      <c r="FP49" s="352"/>
      <c r="FQ49" s="352"/>
      <c r="FR49" s="352"/>
      <c r="FS49" s="352"/>
      <c r="FT49" s="352"/>
      <c r="FU49" s="352"/>
      <c r="FV49" s="352"/>
      <c r="FW49" s="352"/>
      <c r="FX49" s="352"/>
      <c r="FY49" s="352"/>
      <c r="FZ49" s="352"/>
      <c r="GA49" s="352"/>
      <c r="GB49" s="352"/>
      <c r="GC49" s="352"/>
      <c r="GD49" s="352"/>
      <c r="GE49" s="352"/>
      <c r="GF49" s="352"/>
      <c r="GG49" s="352"/>
      <c r="GH49" s="352"/>
      <c r="GI49" s="352"/>
      <c r="GJ49" s="352"/>
    </row>
    <row r="50" spans="1:192" x14ac:dyDescent="0.2">
      <c r="A50" s="370"/>
      <c r="B50" s="370"/>
      <c r="C50" s="370"/>
      <c r="D50" s="370"/>
      <c r="E50" s="359"/>
      <c r="F50" s="398" t="s">
        <v>822</v>
      </c>
      <c r="G50" s="399" t="s">
        <v>823</v>
      </c>
      <c r="H50" s="1363" t="s">
        <v>305</v>
      </c>
      <c r="I50" s="1364"/>
      <c r="J50" s="400"/>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c r="CE50" s="352"/>
      <c r="CF50" s="352"/>
      <c r="CG50" s="352"/>
      <c r="CH50" s="352"/>
      <c r="CI50" s="352"/>
      <c r="CJ50" s="352"/>
      <c r="CK50" s="352"/>
      <c r="CL50" s="352"/>
      <c r="CM50" s="352"/>
      <c r="CN50" s="352"/>
      <c r="CO50" s="352"/>
      <c r="CP50" s="352"/>
      <c r="CQ50" s="352"/>
      <c r="CR50" s="352"/>
      <c r="CS50" s="352"/>
      <c r="CT50" s="352"/>
      <c r="CU50" s="352"/>
      <c r="CV50" s="352"/>
      <c r="CW50" s="352"/>
      <c r="CX50" s="352"/>
      <c r="CY50" s="352"/>
      <c r="CZ50" s="352"/>
      <c r="DA50" s="352"/>
      <c r="DB50" s="352"/>
      <c r="DC50" s="352"/>
      <c r="DD50" s="352"/>
      <c r="DE50" s="352"/>
      <c r="DF50" s="352"/>
      <c r="DG50" s="352"/>
      <c r="DH50" s="352"/>
      <c r="DI50" s="352"/>
      <c r="DJ50" s="352"/>
      <c r="DK50" s="352"/>
      <c r="DL50" s="352"/>
      <c r="DM50" s="352"/>
      <c r="DN50" s="352"/>
      <c r="DO50" s="352"/>
      <c r="DP50" s="352"/>
      <c r="DQ50" s="352"/>
      <c r="DR50" s="352"/>
      <c r="DS50" s="352"/>
      <c r="DT50" s="352"/>
      <c r="DU50" s="352"/>
      <c r="DV50" s="352"/>
      <c r="DW50" s="352"/>
      <c r="DX50" s="352"/>
      <c r="DY50" s="352"/>
      <c r="DZ50" s="352"/>
      <c r="EA50" s="352"/>
      <c r="EB50" s="352"/>
      <c r="EC50" s="352"/>
      <c r="ED50" s="352"/>
      <c r="EE50" s="352"/>
      <c r="EF50" s="352"/>
      <c r="EG50" s="352"/>
      <c r="EH50" s="352"/>
      <c r="EI50" s="352"/>
      <c r="EJ50" s="352"/>
      <c r="EK50" s="352"/>
      <c r="EL50" s="352"/>
      <c r="EM50" s="352"/>
      <c r="EN50" s="352"/>
      <c r="EO50" s="352"/>
      <c r="EP50" s="352"/>
      <c r="EQ50" s="352"/>
      <c r="ER50" s="352"/>
      <c r="ES50" s="352"/>
      <c r="ET50" s="352"/>
      <c r="EU50" s="352"/>
      <c r="EV50" s="352"/>
      <c r="EW50" s="352"/>
      <c r="EX50" s="352"/>
      <c r="EY50" s="352"/>
      <c r="EZ50" s="352"/>
      <c r="FA50" s="352"/>
      <c r="FB50" s="352"/>
      <c r="FC50" s="352"/>
      <c r="FD50" s="352"/>
      <c r="FE50" s="352"/>
      <c r="FF50" s="352"/>
      <c r="FG50" s="352"/>
      <c r="FH50" s="352"/>
      <c r="FI50" s="352"/>
      <c r="FJ50" s="352"/>
      <c r="FK50" s="352"/>
      <c r="FL50" s="352"/>
      <c r="FM50" s="352"/>
      <c r="FN50" s="352"/>
      <c r="FO50" s="352"/>
      <c r="FP50" s="352"/>
      <c r="FQ50" s="352"/>
      <c r="FR50" s="352"/>
      <c r="FS50" s="352"/>
      <c r="FT50" s="352"/>
      <c r="FU50" s="352"/>
      <c r="FV50" s="352"/>
      <c r="FW50" s="352"/>
      <c r="FX50" s="352"/>
      <c r="FY50" s="352"/>
      <c r="FZ50" s="352"/>
      <c r="GA50" s="352"/>
      <c r="GB50" s="352"/>
      <c r="GC50" s="352"/>
      <c r="GD50" s="352"/>
      <c r="GE50" s="352"/>
      <c r="GF50" s="352"/>
      <c r="GG50" s="352"/>
      <c r="GH50" s="352"/>
      <c r="GI50" s="352"/>
      <c r="GJ50" s="352"/>
    </row>
    <row r="51" spans="1:192" ht="18" x14ac:dyDescent="0.25">
      <c r="A51" s="364"/>
      <c r="B51" s="361"/>
      <c r="C51" s="361"/>
      <c r="D51" s="399" t="s">
        <v>826</v>
      </c>
      <c r="E51" s="1359" t="s">
        <v>80</v>
      </c>
      <c r="F51" s="1360"/>
      <c r="G51" s="618" t="str">
        <f t="shared" ref="G51:G56" si="0">G36</f>
        <v>ACTUAL</v>
      </c>
      <c r="H51" s="1365" t="s">
        <v>306</v>
      </c>
      <c r="I51" s="1366"/>
      <c r="J51" s="401"/>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2"/>
      <c r="BR51" s="352"/>
      <c r="BS51" s="352"/>
      <c r="BT51" s="352"/>
      <c r="BU51" s="352"/>
      <c r="BV51" s="352"/>
      <c r="BW51" s="352"/>
      <c r="BX51" s="352"/>
      <c r="BY51" s="352"/>
      <c r="BZ51" s="352"/>
      <c r="CA51" s="352"/>
      <c r="CB51" s="352"/>
      <c r="CC51" s="352"/>
      <c r="CD51" s="352"/>
      <c r="CE51" s="352"/>
      <c r="CF51" s="352"/>
      <c r="CG51" s="352"/>
      <c r="CH51" s="352"/>
      <c r="CI51" s="352"/>
      <c r="CJ51" s="352"/>
      <c r="CK51" s="352"/>
      <c r="CL51" s="352"/>
      <c r="CM51" s="352"/>
      <c r="CN51" s="352"/>
      <c r="CO51" s="352"/>
      <c r="CP51" s="352"/>
      <c r="CQ51" s="352"/>
      <c r="CR51" s="352"/>
      <c r="CS51" s="352"/>
      <c r="CT51" s="352"/>
      <c r="CU51" s="352"/>
      <c r="CV51" s="352"/>
      <c r="CW51" s="352"/>
      <c r="CX51" s="352"/>
      <c r="CY51" s="352"/>
      <c r="CZ51" s="352"/>
      <c r="DA51" s="352"/>
      <c r="DB51" s="352"/>
      <c r="DC51" s="352"/>
      <c r="DD51" s="352"/>
      <c r="DE51" s="352"/>
      <c r="DF51" s="352"/>
      <c r="DG51" s="352"/>
      <c r="DH51" s="352"/>
      <c r="DI51" s="352"/>
      <c r="DJ51" s="352"/>
      <c r="DK51" s="352"/>
      <c r="DL51" s="352"/>
      <c r="DM51" s="352"/>
      <c r="DN51" s="352"/>
      <c r="DO51" s="352"/>
      <c r="DP51" s="352"/>
      <c r="DQ51" s="352"/>
      <c r="DR51" s="352"/>
      <c r="DS51" s="352"/>
      <c r="DT51" s="352"/>
      <c r="DU51" s="352"/>
      <c r="DV51" s="352"/>
      <c r="DW51" s="352"/>
      <c r="DX51" s="352"/>
      <c r="DY51" s="352"/>
      <c r="DZ51" s="352"/>
      <c r="EA51" s="352"/>
      <c r="EB51" s="352"/>
      <c r="EC51" s="352"/>
      <c r="ED51" s="352"/>
      <c r="EE51" s="352"/>
      <c r="EF51" s="352"/>
      <c r="EG51" s="352"/>
      <c r="EH51" s="352"/>
      <c r="EI51" s="352"/>
      <c r="EJ51" s="352"/>
      <c r="EK51" s="352"/>
      <c r="EL51" s="352"/>
      <c r="EM51" s="352"/>
      <c r="EN51" s="352"/>
      <c r="EO51" s="352"/>
      <c r="EP51" s="352"/>
      <c r="EQ51" s="352"/>
      <c r="ER51" s="352"/>
      <c r="ES51" s="352"/>
      <c r="ET51" s="352"/>
      <c r="EU51" s="352"/>
      <c r="EV51" s="352"/>
      <c r="EW51" s="352"/>
      <c r="EX51" s="352"/>
      <c r="EY51" s="352"/>
      <c r="EZ51" s="352"/>
      <c r="FA51" s="352"/>
      <c r="FB51" s="352"/>
      <c r="FC51" s="352"/>
      <c r="FD51" s="352"/>
      <c r="FE51" s="352"/>
      <c r="FF51" s="352"/>
      <c r="FG51" s="352"/>
      <c r="FH51" s="352"/>
      <c r="FI51" s="352"/>
      <c r="FJ51" s="352"/>
      <c r="FK51" s="352"/>
      <c r="FL51" s="352"/>
      <c r="FM51" s="352"/>
      <c r="FN51" s="352"/>
      <c r="FO51" s="352"/>
      <c r="FP51" s="352"/>
      <c r="FQ51" s="352"/>
      <c r="FR51" s="352"/>
      <c r="FS51" s="352"/>
      <c r="FT51" s="352"/>
      <c r="FU51" s="352"/>
      <c r="FV51" s="352"/>
      <c r="FW51" s="352"/>
      <c r="FX51" s="352"/>
      <c r="FY51" s="352"/>
      <c r="FZ51" s="352"/>
      <c r="GA51" s="352"/>
      <c r="GB51" s="352"/>
      <c r="GC51" s="352"/>
      <c r="GD51" s="352"/>
      <c r="GE51" s="352"/>
      <c r="GF51" s="352"/>
      <c r="GG51" s="352"/>
      <c r="GH51" s="352"/>
      <c r="GI51" s="352"/>
      <c r="GJ51" s="352"/>
    </row>
    <row r="52" spans="1:192" x14ac:dyDescent="0.2">
      <c r="A52" s="359"/>
      <c r="B52" s="359"/>
      <c r="C52" s="359"/>
      <c r="D52" s="404" t="str">
        <f>D37</f>
        <v>Number</v>
      </c>
      <c r="E52" s="1347" t="s">
        <v>328</v>
      </c>
      <c r="F52" s="1348"/>
      <c r="G52" s="619" t="str">
        <f t="shared" si="0"/>
        <v>EARNINGS*</v>
      </c>
      <c r="H52" s="377" t="s">
        <v>288</v>
      </c>
      <c r="I52" s="378"/>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2"/>
      <c r="BQ52" s="352"/>
      <c r="BR52" s="352"/>
      <c r="BS52" s="352"/>
      <c r="BT52" s="352"/>
      <c r="BU52" s="352"/>
      <c r="BV52" s="352"/>
      <c r="BW52" s="352"/>
      <c r="BX52" s="352"/>
      <c r="BY52" s="352"/>
      <c r="BZ52" s="352"/>
      <c r="CA52" s="352"/>
      <c r="CB52" s="352"/>
      <c r="CC52" s="352"/>
      <c r="CD52" s="352"/>
      <c r="CE52" s="352"/>
      <c r="CF52" s="352"/>
      <c r="CG52" s="352"/>
      <c r="CH52" s="352"/>
      <c r="CI52" s="352"/>
      <c r="CJ52" s="352"/>
      <c r="CK52" s="352"/>
      <c r="CL52" s="352"/>
      <c r="CM52" s="352"/>
      <c r="CN52" s="352"/>
      <c r="CO52" s="352"/>
      <c r="CP52" s="352"/>
      <c r="CQ52" s="352"/>
      <c r="CR52" s="352"/>
      <c r="CS52" s="352"/>
      <c r="CT52" s="352"/>
      <c r="CU52" s="352"/>
      <c r="CV52" s="352"/>
      <c r="CW52" s="352"/>
      <c r="CX52" s="352"/>
      <c r="CY52" s="352"/>
      <c r="CZ52" s="352"/>
      <c r="DA52" s="352"/>
      <c r="DB52" s="352"/>
      <c r="DC52" s="352"/>
      <c r="DD52" s="352"/>
      <c r="DE52" s="352"/>
      <c r="DF52" s="352"/>
      <c r="DG52" s="352"/>
      <c r="DH52" s="352"/>
      <c r="DI52" s="352"/>
      <c r="DJ52" s="352"/>
      <c r="DK52" s="352"/>
      <c r="DL52" s="352"/>
      <c r="DM52" s="352"/>
      <c r="DN52" s="352"/>
      <c r="DO52" s="352"/>
      <c r="DP52" s="352"/>
      <c r="DQ52" s="352"/>
      <c r="DR52" s="352"/>
      <c r="DS52" s="352"/>
      <c r="DT52" s="352"/>
      <c r="DU52" s="352"/>
      <c r="DV52" s="352"/>
      <c r="DW52" s="352"/>
      <c r="DX52" s="352"/>
      <c r="DY52" s="352"/>
      <c r="DZ52" s="352"/>
      <c r="EA52" s="352"/>
      <c r="EB52" s="352"/>
      <c r="EC52" s="352"/>
      <c r="ED52" s="352"/>
      <c r="EE52" s="352"/>
      <c r="EF52" s="352"/>
      <c r="EG52" s="352"/>
      <c r="EH52" s="352"/>
      <c r="EI52" s="352"/>
      <c r="EJ52" s="352"/>
      <c r="EK52" s="352"/>
      <c r="EL52" s="352"/>
      <c r="EM52" s="352"/>
      <c r="EN52" s="352"/>
      <c r="EO52" s="352"/>
      <c r="EP52" s="352"/>
      <c r="EQ52" s="352"/>
      <c r="ER52" s="352"/>
      <c r="ES52" s="352"/>
      <c r="ET52" s="352"/>
      <c r="EU52" s="352"/>
      <c r="EV52" s="352"/>
      <c r="EW52" s="352"/>
      <c r="EX52" s="352"/>
      <c r="EY52" s="352"/>
      <c r="EZ52" s="352"/>
      <c r="FA52" s="352"/>
      <c r="FB52" s="352"/>
      <c r="FC52" s="352"/>
      <c r="FD52" s="352"/>
      <c r="FE52" s="352"/>
      <c r="FF52" s="352"/>
      <c r="FG52" s="352"/>
      <c r="FH52" s="352"/>
      <c r="FI52" s="352"/>
      <c r="FJ52" s="352"/>
      <c r="FK52" s="352"/>
      <c r="FL52" s="352"/>
      <c r="FM52" s="352"/>
      <c r="FN52" s="352"/>
      <c r="FO52" s="352"/>
      <c r="FP52" s="352"/>
      <c r="FQ52" s="352"/>
      <c r="FR52" s="352"/>
      <c r="FS52" s="352"/>
      <c r="FT52" s="352"/>
      <c r="FU52" s="352"/>
      <c r="FV52" s="352"/>
      <c r="FW52" s="352"/>
      <c r="FX52" s="352"/>
      <c r="FY52" s="352"/>
      <c r="FZ52" s="352"/>
      <c r="GA52" s="352"/>
      <c r="GB52" s="352"/>
      <c r="GC52" s="352"/>
      <c r="GD52" s="352"/>
      <c r="GE52" s="352"/>
      <c r="GF52" s="352"/>
      <c r="GG52" s="352"/>
      <c r="GH52" s="352"/>
      <c r="GI52" s="352"/>
      <c r="GJ52" s="352"/>
    </row>
    <row r="53" spans="1:192" x14ac:dyDescent="0.2">
      <c r="A53" s="359"/>
      <c r="B53" s="359"/>
      <c r="C53" s="402" t="s">
        <v>825</v>
      </c>
      <c r="D53" s="407" t="str">
        <f>D38</f>
        <v xml:space="preserve">of </v>
      </c>
      <c r="E53" s="1349" t="s">
        <v>329</v>
      </c>
      <c r="F53" s="1350"/>
      <c r="G53" s="774" t="s">
        <v>38</v>
      </c>
      <c r="H53" s="616" t="s">
        <v>289</v>
      </c>
      <c r="I53" s="38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c r="BO53" s="352"/>
      <c r="BP53" s="352"/>
      <c r="BQ53" s="352"/>
      <c r="BR53" s="352"/>
      <c r="BS53" s="352"/>
      <c r="BT53" s="352"/>
      <c r="BU53" s="352"/>
      <c r="BV53" s="352"/>
      <c r="BW53" s="352"/>
      <c r="BX53" s="352"/>
      <c r="BY53" s="352"/>
      <c r="BZ53" s="352"/>
      <c r="CA53" s="352"/>
      <c r="CB53" s="352"/>
      <c r="CC53" s="352"/>
      <c r="CD53" s="352"/>
      <c r="CE53" s="352"/>
      <c r="CF53" s="352"/>
      <c r="CG53" s="352"/>
      <c r="CH53" s="352"/>
      <c r="CI53" s="352"/>
      <c r="CJ53" s="352"/>
      <c r="CK53" s="352"/>
      <c r="CL53" s="352"/>
      <c r="CM53" s="352"/>
      <c r="CN53" s="352"/>
      <c r="CO53" s="352"/>
      <c r="CP53" s="352"/>
      <c r="CQ53" s="352"/>
      <c r="CR53" s="352"/>
      <c r="CS53" s="352"/>
      <c r="CT53" s="352"/>
      <c r="CU53" s="352"/>
      <c r="CV53" s="352"/>
      <c r="CW53" s="352"/>
      <c r="CX53" s="352"/>
      <c r="CY53" s="352"/>
      <c r="CZ53" s="352"/>
      <c r="DA53" s="352"/>
      <c r="DB53" s="352"/>
      <c r="DC53" s="352"/>
      <c r="DD53" s="352"/>
      <c r="DE53" s="352"/>
      <c r="DF53" s="352"/>
      <c r="DG53" s="352"/>
      <c r="DH53" s="352"/>
      <c r="DI53" s="352"/>
      <c r="DJ53" s="352"/>
      <c r="DK53" s="352"/>
      <c r="DL53" s="352"/>
      <c r="DM53" s="352"/>
      <c r="DN53" s="352"/>
      <c r="DO53" s="352"/>
      <c r="DP53" s="352"/>
      <c r="DQ53" s="352"/>
      <c r="DR53" s="352"/>
      <c r="DS53" s="352"/>
      <c r="DT53" s="352"/>
      <c r="DU53" s="352"/>
      <c r="DV53" s="352"/>
      <c r="DW53" s="352"/>
      <c r="DX53" s="352"/>
      <c r="DY53" s="352"/>
      <c r="DZ53" s="352"/>
      <c r="EA53" s="352"/>
      <c r="EB53" s="352"/>
      <c r="EC53" s="352"/>
      <c r="ED53" s="352"/>
      <c r="EE53" s="352"/>
      <c r="EF53" s="352"/>
      <c r="EG53" s="352"/>
      <c r="EH53" s="352"/>
      <c r="EI53" s="352"/>
      <c r="EJ53" s="352"/>
      <c r="EK53" s="352"/>
      <c r="EL53" s="352"/>
      <c r="EM53" s="352"/>
      <c r="EN53" s="352"/>
      <c r="EO53" s="352"/>
      <c r="EP53" s="352"/>
      <c r="EQ53" s="352"/>
      <c r="ER53" s="352"/>
      <c r="ES53" s="352"/>
      <c r="ET53" s="352"/>
      <c r="EU53" s="352"/>
      <c r="EV53" s="352"/>
      <c r="EW53" s="352"/>
      <c r="EX53" s="352"/>
      <c r="EY53" s="352"/>
      <c r="EZ53" s="352"/>
      <c r="FA53" s="352"/>
      <c r="FB53" s="352"/>
      <c r="FC53" s="352"/>
      <c r="FD53" s="352"/>
      <c r="FE53" s="352"/>
      <c r="FF53" s="352"/>
      <c r="FG53" s="352"/>
      <c r="FH53" s="352"/>
      <c r="FI53" s="352"/>
      <c r="FJ53" s="352"/>
      <c r="FK53" s="352"/>
      <c r="FL53" s="352"/>
      <c r="FM53" s="352"/>
      <c r="FN53" s="352"/>
      <c r="FO53" s="352"/>
      <c r="FP53" s="352"/>
      <c r="FQ53" s="352"/>
      <c r="FR53" s="352"/>
      <c r="FS53" s="352"/>
      <c r="FT53" s="352"/>
      <c r="FU53" s="352"/>
      <c r="FV53" s="352"/>
      <c r="FW53" s="352"/>
      <c r="FX53" s="352"/>
      <c r="FY53" s="352"/>
      <c r="FZ53" s="352"/>
      <c r="GA53" s="352"/>
      <c r="GB53" s="352"/>
      <c r="GC53" s="352"/>
      <c r="GD53" s="352"/>
      <c r="GE53" s="352"/>
      <c r="GF53" s="352"/>
      <c r="GG53" s="352"/>
      <c r="GH53" s="352"/>
      <c r="GI53" s="352"/>
      <c r="GJ53" s="352"/>
    </row>
    <row r="54" spans="1:192" x14ac:dyDescent="0.2">
      <c r="A54" s="359"/>
      <c r="B54" s="403"/>
      <c r="C54" s="621" t="s">
        <v>290</v>
      </c>
      <c r="D54" s="407" t="str">
        <f>D39</f>
        <v>Em-</v>
      </c>
      <c r="E54" s="1349" t="s">
        <v>494</v>
      </c>
      <c r="F54" s="1350"/>
      <c r="G54" s="775" t="s">
        <v>37</v>
      </c>
      <c r="H54" s="397" t="s">
        <v>291</v>
      </c>
      <c r="I54" s="386"/>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2"/>
      <c r="BA54" s="352"/>
      <c r="BB54" s="352"/>
      <c r="BC54" s="352"/>
      <c r="BD54" s="352"/>
      <c r="BE54" s="352"/>
      <c r="BF54" s="352"/>
      <c r="BG54" s="352"/>
      <c r="BH54" s="352"/>
      <c r="BI54" s="352"/>
      <c r="BJ54" s="352"/>
      <c r="BK54" s="352"/>
      <c r="BL54" s="352"/>
      <c r="BM54" s="352"/>
      <c r="BN54" s="352"/>
      <c r="BO54" s="352"/>
      <c r="BP54" s="352"/>
      <c r="BQ54" s="352"/>
      <c r="BR54" s="352"/>
      <c r="BS54" s="352"/>
      <c r="BT54" s="352"/>
      <c r="BU54" s="352"/>
      <c r="BV54" s="352"/>
      <c r="BW54" s="352"/>
      <c r="BX54" s="352"/>
      <c r="BY54" s="352"/>
      <c r="BZ54" s="352"/>
      <c r="CA54" s="352"/>
      <c r="CB54" s="352"/>
      <c r="CC54" s="352"/>
      <c r="CD54" s="352"/>
      <c r="CE54" s="352"/>
      <c r="CF54" s="352"/>
      <c r="CG54" s="352"/>
      <c r="CH54" s="352"/>
      <c r="CI54" s="352"/>
      <c r="CJ54" s="352"/>
      <c r="CK54" s="352"/>
      <c r="CL54" s="352"/>
      <c r="CM54" s="352"/>
      <c r="CN54" s="352"/>
      <c r="CO54" s="352"/>
      <c r="CP54" s="352"/>
      <c r="CQ54" s="352"/>
      <c r="CR54" s="352"/>
      <c r="CS54" s="352"/>
      <c r="CT54" s="352"/>
      <c r="CU54" s="352"/>
      <c r="CV54" s="352"/>
      <c r="CW54" s="352"/>
      <c r="CX54" s="352"/>
      <c r="CY54" s="352"/>
      <c r="CZ54" s="352"/>
      <c r="DA54" s="352"/>
      <c r="DB54" s="352"/>
      <c r="DC54" s="352"/>
      <c r="DD54" s="352"/>
      <c r="DE54" s="352"/>
      <c r="DF54" s="352"/>
      <c r="DG54" s="352"/>
      <c r="DH54" s="352"/>
      <c r="DI54" s="352"/>
      <c r="DJ54" s="352"/>
      <c r="DK54" s="352"/>
      <c r="DL54" s="352"/>
      <c r="DM54" s="352"/>
      <c r="DN54" s="352"/>
      <c r="DO54" s="352"/>
      <c r="DP54" s="352"/>
      <c r="DQ54" s="352"/>
      <c r="DR54" s="352"/>
      <c r="DS54" s="352"/>
      <c r="DT54" s="352"/>
      <c r="DU54" s="352"/>
      <c r="DV54" s="352"/>
      <c r="DW54" s="352"/>
      <c r="DX54" s="352"/>
      <c r="DY54" s="352"/>
      <c r="DZ54" s="352"/>
      <c r="EA54" s="352"/>
      <c r="EB54" s="352"/>
      <c r="EC54" s="352"/>
      <c r="ED54" s="352"/>
      <c r="EE54" s="352"/>
      <c r="EF54" s="352"/>
      <c r="EG54" s="352"/>
      <c r="EH54" s="352"/>
      <c r="EI54" s="352"/>
      <c r="EJ54" s="352"/>
      <c r="EK54" s="352"/>
      <c r="EL54" s="352"/>
      <c r="EM54" s="352"/>
      <c r="EN54" s="352"/>
      <c r="EO54" s="352"/>
      <c r="EP54" s="352"/>
      <c r="EQ54" s="352"/>
      <c r="ER54" s="352"/>
      <c r="ES54" s="352"/>
      <c r="ET54" s="352"/>
      <c r="EU54" s="352"/>
      <c r="EV54" s="352"/>
      <c r="EW54" s="352"/>
      <c r="EX54" s="352"/>
      <c r="EY54" s="352"/>
      <c r="EZ54" s="352"/>
      <c r="FA54" s="352"/>
      <c r="FB54" s="352"/>
      <c r="FC54" s="352"/>
      <c r="FD54" s="352"/>
      <c r="FE54" s="352"/>
      <c r="FF54" s="352"/>
      <c r="FG54" s="352"/>
      <c r="FH54" s="352"/>
      <c r="FI54" s="352"/>
      <c r="FJ54" s="352"/>
      <c r="FK54" s="352"/>
      <c r="FL54" s="352"/>
      <c r="FM54" s="352"/>
      <c r="FN54" s="352"/>
      <c r="FO54" s="352"/>
      <c r="FP54" s="352"/>
      <c r="FQ54" s="352"/>
      <c r="FR54" s="352"/>
      <c r="FS54" s="352"/>
      <c r="FT54" s="352"/>
      <c r="FU54" s="352"/>
      <c r="FV54" s="352"/>
      <c r="FW54" s="352"/>
      <c r="FX54" s="352"/>
      <c r="FY54" s="352"/>
      <c r="FZ54" s="352"/>
      <c r="GA54" s="352"/>
      <c r="GB54" s="352"/>
      <c r="GC54" s="352"/>
      <c r="GD54" s="352"/>
      <c r="GE54" s="352"/>
      <c r="GF54" s="352"/>
      <c r="GG54" s="352"/>
      <c r="GH54" s="352"/>
      <c r="GI54" s="352"/>
      <c r="GJ54" s="352"/>
    </row>
    <row r="55" spans="1:192" x14ac:dyDescent="0.2">
      <c r="A55" s="359"/>
      <c r="B55" s="406" t="s">
        <v>839</v>
      </c>
      <c r="C55" s="624" t="s">
        <v>292</v>
      </c>
      <c r="D55" s="623" t="str">
        <f>D40</f>
        <v>ployees</v>
      </c>
      <c r="E55" s="1351" t="s">
        <v>294</v>
      </c>
      <c r="F55" s="1352"/>
      <c r="G55" s="776" t="s">
        <v>36</v>
      </c>
      <c r="H55" s="388" t="s">
        <v>295</v>
      </c>
      <c r="I55" s="388" t="s">
        <v>296</v>
      </c>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c r="BD55" s="352"/>
      <c r="BE55" s="352"/>
      <c r="BF55" s="352"/>
      <c r="BG55" s="352"/>
      <c r="BH55" s="352"/>
      <c r="BI55" s="352"/>
      <c r="BJ55" s="352"/>
      <c r="BK55" s="352"/>
      <c r="BL55" s="352"/>
      <c r="BM55" s="352"/>
      <c r="BN55" s="352"/>
      <c r="BO55" s="352"/>
      <c r="BP55" s="352"/>
      <c r="BQ55" s="352"/>
      <c r="BR55" s="352"/>
      <c r="BS55" s="352"/>
      <c r="BT55" s="352"/>
      <c r="BU55" s="352"/>
      <c r="BV55" s="352"/>
      <c r="BW55" s="352"/>
      <c r="BX55" s="352"/>
      <c r="BY55" s="352"/>
      <c r="BZ55" s="352"/>
      <c r="CA55" s="352"/>
      <c r="CB55" s="352"/>
      <c r="CC55" s="352"/>
      <c r="CD55" s="352"/>
      <c r="CE55" s="352"/>
      <c r="CF55" s="352"/>
      <c r="CG55" s="352"/>
      <c r="CH55" s="352"/>
      <c r="CI55" s="352"/>
      <c r="CJ55" s="352"/>
      <c r="CK55" s="352"/>
      <c r="CL55" s="352"/>
      <c r="CM55" s="352"/>
      <c r="CN55" s="352"/>
      <c r="CO55" s="352"/>
      <c r="CP55" s="352"/>
      <c r="CQ55" s="352"/>
      <c r="CR55" s="352"/>
      <c r="CS55" s="352"/>
      <c r="CT55" s="352"/>
      <c r="CU55" s="352"/>
      <c r="CV55" s="352"/>
      <c r="CW55" s="352"/>
      <c r="CX55" s="352"/>
      <c r="CY55" s="352"/>
      <c r="CZ55" s="352"/>
      <c r="DA55" s="352"/>
      <c r="DB55" s="352"/>
      <c r="DC55" s="352"/>
      <c r="DD55" s="352"/>
      <c r="DE55" s="352"/>
      <c r="DF55" s="352"/>
      <c r="DG55" s="352"/>
      <c r="DH55" s="352"/>
      <c r="DI55" s="352"/>
      <c r="DJ55" s="352"/>
      <c r="DK55" s="352"/>
      <c r="DL55" s="352"/>
      <c r="DM55" s="352"/>
      <c r="DN55" s="352"/>
      <c r="DO55" s="352"/>
      <c r="DP55" s="352"/>
      <c r="DQ55" s="352"/>
      <c r="DR55" s="352"/>
      <c r="DS55" s="352"/>
      <c r="DT55" s="352"/>
      <c r="DU55" s="352"/>
      <c r="DV55" s="352"/>
      <c r="DW55" s="352"/>
      <c r="DX55" s="352"/>
      <c r="DY55" s="352"/>
      <c r="DZ55" s="352"/>
      <c r="EA55" s="352"/>
      <c r="EB55" s="352"/>
      <c r="EC55" s="352"/>
      <c r="ED55" s="352"/>
      <c r="EE55" s="352"/>
      <c r="EF55" s="352"/>
      <c r="EG55" s="352"/>
      <c r="EH55" s="352"/>
      <c r="EI55" s="352"/>
      <c r="EJ55" s="352"/>
      <c r="EK55" s="352"/>
      <c r="EL55" s="352"/>
      <c r="EM55" s="352"/>
      <c r="EN55" s="352"/>
      <c r="EO55" s="352"/>
      <c r="EP55" s="352"/>
      <c r="EQ55" s="352"/>
      <c r="ER55" s="352"/>
      <c r="ES55" s="352"/>
      <c r="ET55" s="352"/>
      <c r="EU55" s="352"/>
      <c r="EV55" s="352"/>
      <c r="EW55" s="352"/>
      <c r="EX55" s="352"/>
      <c r="EY55" s="352"/>
      <c r="EZ55" s="352"/>
      <c r="FA55" s="352"/>
      <c r="FB55" s="352"/>
      <c r="FC55" s="352"/>
      <c r="FD55" s="352"/>
      <c r="FE55" s="352"/>
      <c r="FF55" s="352"/>
      <c r="FG55" s="352"/>
      <c r="FH55" s="352"/>
      <c r="FI55" s="352"/>
      <c r="FJ55" s="352"/>
      <c r="FK55" s="352"/>
      <c r="FL55" s="352"/>
      <c r="FM55" s="352"/>
      <c r="FN55" s="352"/>
      <c r="FO55" s="352"/>
      <c r="FP55" s="352"/>
      <c r="FQ55" s="352"/>
      <c r="FR55" s="352"/>
      <c r="FS55" s="352"/>
      <c r="FT55" s="352"/>
      <c r="FU55" s="352"/>
      <c r="FV55" s="352"/>
      <c r="FW55" s="352"/>
      <c r="FX55" s="352"/>
      <c r="FY55" s="352"/>
      <c r="FZ55" s="352"/>
      <c r="GA55" s="352"/>
      <c r="GB55" s="352"/>
      <c r="GC55" s="352"/>
      <c r="GD55" s="352"/>
      <c r="GE55" s="352"/>
      <c r="GF55" s="352"/>
      <c r="GG55" s="352"/>
      <c r="GH55" s="352"/>
      <c r="GI55" s="352"/>
      <c r="GJ55" s="352"/>
    </row>
    <row r="56" spans="1:192" ht="22.5" x14ac:dyDescent="0.2">
      <c r="A56" s="359"/>
      <c r="B56" s="745" t="s">
        <v>312</v>
      </c>
      <c r="C56" s="407" t="s">
        <v>298</v>
      </c>
      <c r="D56" s="667" t="str">
        <f>D41</f>
        <v>Effective 01/01/13</v>
      </c>
      <c r="E56" s="604" t="s">
        <v>74</v>
      </c>
      <c r="F56" s="617" t="s">
        <v>75</v>
      </c>
      <c r="G56" s="667" t="str">
        <f t="shared" si="0"/>
        <v>Effective 01/01/13</v>
      </c>
      <c r="H56" s="620" t="s">
        <v>293</v>
      </c>
      <c r="I56" s="620" t="s">
        <v>307</v>
      </c>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2"/>
      <c r="BB56" s="352"/>
      <c r="BC56" s="352"/>
      <c r="BD56" s="352"/>
      <c r="BE56" s="352"/>
      <c r="BF56" s="352"/>
      <c r="BG56" s="352"/>
      <c r="BH56" s="352"/>
      <c r="BI56" s="352"/>
      <c r="BJ56" s="352"/>
      <c r="BK56" s="352"/>
      <c r="BL56" s="352"/>
      <c r="BM56" s="352"/>
      <c r="BN56" s="352"/>
      <c r="BO56" s="352"/>
      <c r="BP56" s="352"/>
      <c r="BQ56" s="352"/>
      <c r="BR56" s="352"/>
      <c r="BS56" s="352"/>
      <c r="BT56" s="352"/>
      <c r="BU56" s="352"/>
      <c r="BV56" s="352"/>
      <c r="BW56" s="352"/>
      <c r="BX56" s="352"/>
      <c r="BY56" s="352"/>
      <c r="BZ56" s="352"/>
      <c r="CA56" s="352"/>
      <c r="CB56" s="352"/>
      <c r="CC56" s="352"/>
      <c r="CD56" s="352"/>
      <c r="CE56" s="352"/>
      <c r="CF56" s="352"/>
      <c r="CG56" s="352"/>
      <c r="CH56" s="352"/>
      <c r="CI56" s="352"/>
      <c r="CJ56" s="352"/>
      <c r="CK56" s="352"/>
      <c r="CL56" s="352"/>
      <c r="CM56" s="352"/>
      <c r="CN56" s="352"/>
      <c r="CO56" s="352"/>
      <c r="CP56" s="352"/>
      <c r="CQ56" s="352"/>
      <c r="CR56" s="352"/>
      <c r="CS56" s="352"/>
      <c r="CT56" s="352"/>
      <c r="CU56" s="352"/>
      <c r="CV56" s="352"/>
      <c r="CW56" s="352"/>
      <c r="CX56" s="352"/>
      <c r="CY56" s="352"/>
      <c r="CZ56" s="352"/>
      <c r="DA56" s="352"/>
      <c r="DB56" s="352"/>
      <c r="DC56" s="352"/>
      <c r="DD56" s="352"/>
      <c r="DE56" s="352"/>
      <c r="DF56" s="352"/>
      <c r="DG56" s="352"/>
      <c r="DH56" s="352"/>
      <c r="DI56" s="352"/>
      <c r="DJ56" s="352"/>
      <c r="DK56" s="352"/>
      <c r="DL56" s="352"/>
      <c r="DM56" s="352"/>
      <c r="DN56" s="352"/>
      <c r="DO56" s="352"/>
      <c r="DP56" s="352"/>
      <c r="DQ56" s="352"/>
      <c r="DR56" s="352"/>
      <c r="DS56" s="352"/>
      <c r="DT56" s="352"/>
      <c r="DU56" s="352"/>
      <c r="DV56" s="352"/>
      <c r="DW56" s="352"/>
      <c r="DX56" s="352"/>
      <c r="DY56" s="352"/>
      <c r="DZ56" s="352"/>
      <c r="EA56" s="352"/>
      <c r="EB56" s="352"/>
      <c r="EC56" s="352"/>
      <c r="ED56" s="352"/>
      <c r="EE56" s="352"/>
      <c r="EF56" s="352"/>
      <c r="EG56" s="352"/>
      <c r="EH56" s="352"/>
      <c r="EI56" s="352"/>
      <c r="EJ56" s="352"/>
      <c r="EK56" s="352"/>
      <c r="EL56" s="352"/>
      <c r="EM56" s="352"/>
      <c r="EN56" s="352"/>
      <c r="EO56" s="352"/>
      <c r="EP56" s="352"/>
      <c r="EQ56" s="352"/>
      <c r="ER56" s="352"/>
      <c r="ES56" s="352"/>
      <c r="ET56" s="352"/>
      <c r="EU56" s="352"/>
      <c r="EV56" s="352"/>
      <c r="EW56" s="352"/>
      <c r="EX56" s="352"/>
      <c r="EY56" s="352"/>
      <c r="EZ56" s="352"/>
      <c r="FA56" s="352"/>
      <c r="FB56" s="352"/>
      <c r="FC56" s="352"/>
      <c r="FD56" s="352"/>
      <c r="FE56" s="352"/>
      <c r="FF56" s="352"/>
      <c r="FG56" s="352"/>
      <c r="FH56" s="352"/>
      <c r="FI56" s="352"/>
      <c r="FJ56" s="352"/>
      <c r="FK56" s="352"/>
      <c r="FL56" s="352"/>
      <c r="FM56" s="352"/>
      <c r="FN56" s="352"/>
      <c r="FO56" s="352"/>
      <c r="FP56" s="352"/>
      <c r="FQ56" s="352"/>
      <c r="FR56" s="352"/>
      <c r="FS56" s="352"/>
      <c r="FT56" s="352"/>
      <c r="FU56" s="352"/>
      <c r="FV56" s="352"/>
      <c r="FW56" s="352"/>
      <c r="FX56" s="352"/>
      <c r="FY56" s="352"/>
      <c r="FZ56" s="352"/>
      <c r="GA56" s="352"/>
      <c r="GB56" s="352"/>
      <c r="GC56" s="352"/>
      <c r="GD56" s="352"/>
      <c r="GE56" s="352"/>
      <c r="GF56" s="352"/>
      <c r="GG56" s="352"/>
      <c r="GH56" s="352"/>
      <c r="GI56" s="352"/>
      <c r="GJ56" s="352"/>
    </row>
    <row r="57" spans="1:192" ht="56.1" customHeight="1" thickBot="1" x14ac:dyDescent="0.25">
      <c r="A57" s="408">
        <v>1</v>
      </c>
      <c r="B57" s="605" t="s">
        <v>39</v>
      </c>
      <c r="C57" s="411" t="s">
        <v>337</v>
      </c>
      <c r="D57" s="392">
        <v>190</v>
      </c>
      <c r="E57" s="22">
        <v>18720</v>
      </c>
      <c r="F57" s="20">
        <v>28600</v>
      </c>
      <c r="G57" s="20">
        <v>9.5</v>
      </c>
      <c r="H57" s="20"/>
      <c r="I57" s="606"/>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2"/>
      <c r="AY57" s="352"/>
      <c r="AZ57" s="352"/>
      <c r="BA57" s="352"/>
      <c r="BB57" s="352"/>
      <c r="BC57" s="352"/>
      <c r="BD57" s="352"/>
      <c r="BE57" s="352"/>
      <c r="BF57" s="352"/>
      <c r="BG57" s="352"/>
      <c r="BH57" s="352"/>
      <c r="BI57" s="352"/>
      <c r="BJ57" s="352"/>
      <c r="BK57" s="352"/>
      <c r="BL57" s="352"/>
      <c r="BM57" s="352"/>
      <c r="BN57" s="352"/>
      <c r="BO57" s="352"/>
      <c r="BP57" s="352"/>
      <c r="BQ57" s="352"/>
      <c r="BR57" s="352"/>
      <c r="BS57" s="352"/>
      <c r="BT57" s="352"/>
      <c r="BU57" s="352"/>
      <c r="BV57" s="352"/>
      <c r="BW57" s="352"/>
      <c r="BX57" s="352"/>
      <c r="BY57" s="352"/>
      <c r="BZ57" s="352"/>
      <c r="CA57" s="352"/>
      <c r="CB57" s="352"/>
      <c r="CC57" s="352"/>
      <c r="CD57" s="352"/>
      <c r="CE57" s="352"/>
      <c r="CF57" s="352"/>
      <c r="CG57" s="352"/>
      <c r="CH57" s="352"/>
      <c r="CI57" s="352"/>
      <c r="CJ57" s="352"/>
      <c r="CK57" s="352"/>
      <c r="CL57" s="352"/>
      <c r="CM57" s="352"/>
      <c r="CN57" s="352"/>
      <c r="CO57" s="352"/>
      <c r="CP57" s="352"/>
      <c r="CQ57" s="352"/>
      <c r="CR57" s="352"/>
      <c r="CS57" s="352"/>
      <c r="CT57" s="352"/>
      <c r="CU57" s="352"/>
      <c r="CV57" s="352"/>
      <c r="CW57" s="352"/>
      <c r="CX57" s="352"/>
      <c r="CY57" s="352"/>
      <c r="CZ57" s="352"/>
      <c r="DA57" s="352"/>
      <c r="DB57" s="352"/>
      <c r="DC57" s="352"/>
      <c r="DD57" s="352"/>
      <c r="DE57" s="352"/>
      <c r="DF57" s="352"/>
      <c r="DG57" s="352"/>
      <c r="DH57" s="352"/>
      <c r="DI57" s="352"/>
      <c r="DJ57" s="352"/>
      <c r="DK57" s="352"/>
      <c r="DL57" s="352"/>
      <c r="DM57" s="352"/>
      <c r="DN57" s="352"/>
      <c r="DO57" s="352"/>
      <c r="DP57" s="352"/>
      <c r="DQ57" s="352"/>
      <c r="DR57" s="352"/>
      <c r="DS57" s="352"/>
      <c r="DT57" s="352"/>
      <c r="DU57" s="352"/>
      <c r="DV57" s="352"/>
      <c r="DW57" s="352"/>
      <c r="DX57" s="352"/>
      <c r="DY57" s="352"/>
      <c r="DZ57" s="352"/>
      <c r="EA57" s="352"/>
      <c r="EB57" s="352"/>
      <c r="EC57" s="352"/>
      <c r="ED57" s="352"/>
      <c r="EE57" s="352"/>
      <c r="EF57" s="352"/>
      <c r="EG57" s="352"/>
      <c r="EH57" s="352"/>
      <c r="EI57" s="352"/>
      <c r="EJ57" s="352"/>
      <c r="EK57" s="352"/>
      <c r="EL57" s="352"/>
      <c r="EM57" s="352"/>
      <c r="EN57" s="352"/>
      <c r="EO57" s="352"/>
      <c r="EP57" s="352"/>
      <c r="EQ57" s="352"/>
      <c r="ER57" s="352"/>
      <c r="ES57" s="352"/>
      <c r="ET57" s="352"/>
      <c r="EU57" s="352"/>
      <c r="EV57" s="352"/>
      <c r="EW57" s="352"/>
      <c r="EX57" s="352"/>
      <c r="EY57" s="352"/>
      <c r="EZ57" s="352"/>
      <c r="FA57" s="352"/>
      <c r="FB57" s="352"/>
      <c r="FC57" s="352"/>
      <c r="FD57" s="352"/>
      <c r="FE57" s="352"/>
      <c r="FF57" s="352"/>
      <c r="FG57" s="352"/>
      <c r="FH57" s="352"/>
      <c r="FI57" s="352"/>
      <c r="FJ57" s="352"/>
      <c r="FK57" s="352"/>
      <c r="FL57" s="352"/>
      <c r="FM57" s="352"/>
      <c r="FN57" s="352"/>
      <c r="FO57" s="352"/>
      <c r="FP57" s="352"/>
      <c r="FQ57" s="352"/>
      <c r="FR57" s="352"/>
      <c r="FS57" s="352"/>
      <c r="FT57" s="352"/>
      <c r="FU57" s="352"/>
      <c r="FV57" s="352"/>
      <c r="FW57" s="352"/>
      <c r="FX57" s="352"/>
      <c r="FY57" s="352"/>
      <c r="FZ57" s="352"/>
      <c r="GA57" s="352"/>
      <c r="GB57" s="352"/>
      <c r="GC57" s="352"/>
      <c r="GD57" s="352"/>
      <c r="GE57" s="352"/>
      <c r="GF57" s="352"/>
      <c r="GG57" s="352"/>
      <c r="GH57" s="352"/>
      <c r="GI57" s="352"/>
      <c r="GJ57" s="352"/>
    </row>
    <row r="58" spans="1:192" ht="69.95" customHeight="1" thickBot="1" x14ac:dyDescent="0.25">
      <c r="A58" s="408">
        <v>2</v>
      </c>
      <c r="B58" s="607" t="s">
        <v>711</v>
      </c>
      <c r="C58" s="393" t="s">
        <v>507</v>
      </c>
      <c r="D58" s="392"/>
      <c r="E58" s="22"/>
      <c r="F58" s="20"/>
      <c r="G58" s="20"/>
      <c r="H58" s="20"/>
      <c r="I58" s="606"/>
      <c r="P58" s="352"/>
      <c r="Q58" s="352"/>
      <c r="R58" s="352"/>
      <c r="S58" s="352"/>
      <c r="T58" s="352"/>
      <c r="U58" s="352"/>
      <c r="V58" s="352"/>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2"/>
      <c r="AY58" s="352"/>
      <c r="AZ58" s="352"/>
      <c r="BA58" s="352"/>
      <c r="BB58" s="352"/>
      <c r="BC58" s="352"/>
      <c r="BD58" s="352"/>
      <c r="BE58" s="352"/>
      <c r="BF58" s="352"/>
      <c r="BG58" s="352"/>
      <c r="BH58" s="352"/>
      <c r="BI58" s="352"/>
      <c r="BJ58" s="352"/>
      <c r="BK58" s="352"/>
      <c r="BL58" s="352"/>
      <c r="BM58" s="352"/>
      <c r="BN58" s="352"/>
      <c r="BO58" s="352"/>
      <c r="BP58" s="352"/>
      <c r="BQ58" s="352"/>
      <c r="BR58" s="352"/>
      <c r="BS58" s="352"/>
      <c r="BT58" s="352"/>
      <c r="BU58" s="352"/>
      <c r="BV58" s="352"/>
      <c r="BW58" s="352"/>
      <c r="BX58" s="352"/>
      <c r="BY58" s="352"/>
      <c r="BZ58" s="352"/>
      <c r="CA58" s="352"/>
      <c r="CB58" s="352"/>
      <c r="CC58" s="352"/>
      <c r="CD58" s="352"/>
      <c r="CE58" s="352"/>
      <c r="CF58" s="352"/>
      <c r="CG58" s="352"/>
      <c r="CH58" s="352"/>
      <c r="CI58" s="352"/>
      <c r="CJ58" s="352"/>
      <c r="CK58" s="352"/>
      <c r="CL58" s="352"/>
      <c r="CM58" s="352"/>
      <c r="CN58" s="352"/>
      <c r="CO58" s="352"/>
      <c r="CP58" s="352"/>
      <c r="CQ58" s="352"/>
      <c r="CR58" s="352"/>
      <c r="CS58" s="352"/>
      <c r="CT58" s="352"/>
      <c r="CU58" s="352"/>
      <c r="CV58" s="352"/>
      <c r="CW58" s="352"/>
      <c r="CX58" s="352"/>
      <c r="CY58" s="352"/>
      <c r="CZ58" s="352"/>
      <c r="DA58" s="352"/>
      <c r="DB58" s="352"/>
      <c r="DC58" s="352"/>
      <c r="DD58" s="352"/>
      <c r="DE58" s="352"/>
      <c r="DF58" s="352"/>
      <c r="DG58" s="352"/>
      <c r="DH58" s="352"/>
      <c r="DI58" s="352"/>
      <c r="DJ58" s="352"/>
      <c r="DK58" s="352"/>
      <c r="DL58" s="352"/>
      <c r="DM58" s="352"/>
      <c r="DN58" s="352"/>
      <c r="DO58" s="352"/>
      <c r="DP58" s="352"/>
      <c r="DQ58" s="352"/>
      <c r="DR58" s="352"/>
      <c r="DS58" s="352"/>
      <c r="DT58" s="352"/>
      <c r="DU58" s="352"/>
      <c r="DV58" s="352"/>
      <c r="DW58" s="352"/>
      <c r="DX58" s="352"/>
      <c r="DY58" s="352"/>
      <c r="DZ58" s="352"/>
      <c r="EA58" s="352"/>
      <c r="EB58" s="352"/>
      <c r="EC58" s="352"/>
      <c r="ED58" s="352"/>
      <c r="EE58" s="352"/>
      <c r="EF58" s="352"/>
      <c r="EG58" s="352"/>
      <c r="EH58" s="352"/>
      <c r="EI58" s="352"/>
      <c r="EJ58" s="352"/>
      <c r="EK58" s="352"/>
      <c r="EL58" s="352"/>
      <c r="EM58" s="352"/>
      <c r="EN58" s="352"/>
      <c r="EO58" s="352"/>
      <c r="EP58" s="352"/>
      <c r="EQ58" s="352"/>
      <c r="ER58" s="352"/>
      <c r="ES58" s="352"/>
      <c r="ET58" s="352"/>
      <c r="EU58" s="352"/>
      <c r="EV58" s="352"/>
      <c r="EW58" s="352"/>
      <c r="EX58" s="352"/>
      <c r="EY58" s="352"/>
      <c r="EZ58" s="352"/>
      <c r="FA58" s="352"/>
      <c r="FB58" s="352"/>
      <c r="FC58" s="352"/>
      <c r="FD58" s="352"/>
      <c r="FE58" s="352"/>
      <c r="FF58" s="352"/>
      <c r="FG58" s="352"/>
      <c r="FH58" s="352"/>
      <c r="FI58" s="352"/>
      <c r="FJ58" s="352"/>
      <c r="FK58" s="352"/>
      <c r="FL58" s="352"/>
      <c r="FM58" s="352"/>
      <c r="FN58" s="352"/>
      <c r="FO58" s="352"/>
      <c r="FP58" s="352"/>
      <c r="FQ58" s="352"/>
      <c r="FR58" s="352"/>
      <c r="FS58" s="352"/>
      <c r="FT58" s="352"/>
      <c r="FU58" s="352"/>
      <c r="FV58" s="352"/>
      <c r="FW58" s="352"/>
      <c r="FX58" s="352"/>
      <c r="FY58" s="352"/>
      <c r="FZ58" s="352"/>
      <c r="GA58" s="352"/>
      <c r="GB58" s="352"/>
      <c r="GC58" s="352"/>
      <c r="GD58" s="352"/>
      <c r="GE58" s="352"/>
      <c r="GF58" s="352"/>
      <c r="GG58" s="352"/>
      <c r="GH58" s="352"/>
      <c r="GI58" s="352"/>
      <c r="GJ58" s="352"/>
    </row>
    <row r="59" spans="1:192" ht="60" customHeight="1" thickBot="1" x14ac:dyDescent="0.25">
      <c r="A59" s="408">
        <v>3</v>
      </c>
      <c r="B59" s="607" t="s">
        <v>23</v>
      </c>
      <c r="C59" s="393" t="s">
        <v>507</v>
      </c>
      <c r="D59" s="392"/>
      <c r="E59" s="22"/>
      <c r="F59" s="20"/>
      <c r="G59" s="20"/>
      <c r="H59" s="20"/>
      <c r="I59" s="606"/>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2"/>
      <c r="AY59" s="352"/>
      <c r="AZ59" s="352"/>
      <c r="BA59" s="352"/>
      <c r="BB59" s="352"/>
      <c r="BC59" s="352"/>
      <c r="BD59" s="352"/>
      <c r="BE59" s="352"/>
      <c r="BF59" s="352"/>
      <c r="BG59" s="352"/>
      <c r="BH59" s="352"/>
      <c r="BI59" s="352"/>
      <c r="BJ59" s="352"/>
      <c r="BK59" s="352"/>
      <c r="BL59" s="352"/>
      <c r="BM59" s="352"/>
      <c r="BN59" s="352"/>
      <c r="BO59" s="352"/>
      <c r="BP59" s="352"/>
      <c r="BQ59" s="352"/>
      <c r="BR59" s="352"/>
      <c r="BS59" s="352"/>
      <c r="BT59" s="352"/>
      <c r="BU59" s="352"/>
      <c r="BV59" s="352"/>
      <c r="BW59" s="352"/>
      <c r="BX59" s="352"/>
      <c r="BY59" s="352"/>
      <c r="BZ59" s="352"/>
      <c r="CA59" s="352"/>
      <c r="CB59" s="352"/>
      <c r="CC59" s="352"/>
      <c r="CD59" s="352"/>
      <c r="CE59" s="352"/>
      <c r="CF59" s="352"/>
      <c r="CG59" s="352"/>
      <c r="CH59" s="352"/>
      <c r="CI59" s="352"/>
      <c r="CJ59" s="352"/>
      <c r="CK59" s="352"/>
      <c r="CL59" s="352"/>
      <c r="CM59" s="352"/>
      <c r="CN59" s="352"/>
      <c r="CO59" s="352"/>
      <c r="CP59" s="352"/>
      <c r="CQ59" s="352"/>
      <c r="CR59" s="352"/>
      <c r="CS59" s="352"/>
      <c r="CT59" s="352"/>
      <c r="CU59" s="352"/>
      <c r="CV59" s="352"/>
      <c r="CW59" s="352"/>
      <c r="CX59" s="352"/>
      <c r="CY59" s="352"/>
      <c r="CZ59" s="352"/>
      <c r="DA59" s="352"/>
      <c r="DB59" s="352"/>
      <c r="DC59" s="352"/>
      <c r="DD59" s="352"/>
      <c r="DE59" s="352"/>
      <c r="DF59" s="352"/>
      <c r="DG59" s="352"/>
      <c r="DH59" s="352"/>
      <c r="DI59" s="352"/>
      <c r="DJ59" s="352"/>
      <c r="DK59" s="352"/>
      <c r="DL59" s="352"/>
      <c r="DM59" s="352"/>
      <c r="DN59" s="352"/>
      <c r="DO59" s="352"/>
      <c r="DP59" s="352"/>
      <c r="DQ59" s="352"/>
      <c r="DR59" s="352"/>
      <c r="DS59" s="352"/>
      <c r="DT59" s="352"/>
      <c r="DU59" s="352"/>
      <c r="DV59" s="352"/>
      <c r="DW59" s="352"/>
      <c r="DX59" s="352"/>
      <c r="DY59" s="352"/>
      <c r="DZ59" s="352"/>
      <c r="EA59" s="352"/>
      <c r="EB59" s="352"/>
      <c r="EC59" s="352"/>
      <c r="ED59" s="352"/>
      <c r="EE59" s="352"/>
      <c r="EF59" s="352"/>
      <c r="EG59" s="352"/>
      <c r="EH59" s="352"/>
      <c r="EI59" s="352"/>
      <c r="EJ59" s="352"/>
      <c r="EK59" s="352"/>
      <c r="EL59" s="352"/>
      <c r="EM59" s="352"/>
      <c r="EN59" s="352"/>
      <c r="EO59" s="352"/>
      <c r="EP59" s="352"/>
      <c r="EQ59" s="352"/>
      <c r="ER59" s="352"/>
      <c r="ES59" s="352"/>
      <c r="ET59" s="352"/>
      <c r="EU59" s="352"/>
      <c r="EV59" s="352"/>
      <c r="EW59" s="352"/>
      <c r="EX59" s="352"/>
      <c r="EY59" s="352"/>
      <c r="EZ59" s="352"/>
      <c r="FA59" s="352"/>
      <c r="FB59" s="352"/>
      <c r="FC59" s="352"/>
      <c r="FD59" s="352"/>
      <c r="FE59" s="352"/>
      <c r="FF59" s="352"/>
      <c r="FG59" s="352"/>
      <c r="FH59" s="352"/>
      <c r="FI59" s="352"/>
      <c r="FJ59" s="352"/>
      <c r="FK59" s="352"/>
      <c r="FL59" s="352"/>
      <c r="FM59" s="352"/>
      <c r="FN59" s="352"/>
      <c r="FO59" s="352"/>
      <c r="FP59" s="352"/>
      <c r="FQ59" s="352"/>
      <c r="FR59" s="352"/>
      <c r="FS59" s="352"/>
      <c r="FT59" s="352"/>
      <c r="FU59" s="352"/>
      <c r="FV59" s="352"/>
      <c r="FW59" s="352"/>
      <c r="FX59" s="352"/>
      <c r="FY59" s="352"/>
      <c r="FZ59" s="352"/>
      <c r="GA59" s="352"/>
      <c r="GB59" s="352"/>
      <c r="GC59" s="352"/>
      <c r="GD59" s="352"/>
      <c r="GE59" s="352"/>
      <c r="GF59" s="352"/>
      <c r="GG59" s="352"/>
      <c r="GH59" s="352"/>
      <c r="GI59" s="352"/>
      <c r="GJ59" s="352"/>
    </row>
    <row r="60" spans="1:192" ht="39.950000000000003" customHeight="1" x14ac:dyDescent="0.2">
      <c r="A60" s="408">
        <v>4</v>
      </c>
      <c r="B60" s="1367" t="s">
        <v>497</v>
      </c>
      <c r="C60" s="409" t="s">
        <v>331</v>
      </c>
      <c r="D60" s="410"/>
      <c r="E60" s="22"/>
      <c r="F60" s="20"/>
      <c r="G60" s="20"/>
      <c r="H60" s="20"/>
      <c r="I60" s="606"/>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2"/>
      <c r="BB60" s="352"/>
      <c r="BC60" s="352"/>
      <c r="BD60" s="352"/>
      <c r="BE60" s="352"/>
      <c r="BF60" s="352"/>
      <c r="BG60" s="352"/>
      <c r="BH60" s="352"/>
      <c r="BI60" s="352"/>
      <c r="BJ60" s="352"/>
      <c r="BK60" s="352"/>
      <c r="BL60" s="352"/>
      <c r="BM60" s="352"/>
      <c r="BN60" s="352"/>
      <c r="BO60" s="352"/>
      <c r="BP60" s="352"/>
      <c r="BQ60" s="352"/>
      <c r="BR60" s="352"/>
      <c r="BS60" s="352"/>
      <c r="BT60" s="352"/>
      <c r="BU60" s="352"/>
      <c r="BV60" s="352"/>
      <c r="BW60" s="352"/>
      <c r="BX60" s="352"/>
      <c r="BY60" s="352"/>
      <c r="BZ60" s="352"/>
      <c r="CA60" s="352"/>
      <c r="CB60" s="352"/>
      <c r="CC60" s="352"/>
      <c r="CD60" s="352"/>
      <c r="CE60" s="352"/>
      <c r="CF60" s="352"/>
      <c r="CG60" s="352"/>
      <c r="CH60" s="352"/>
      <c r="CI60" s="352"/>
      <c r="CJ60" s="352"/>
      <c r="CK60" s="352"/>
      <c r="CL60" s="352"/>
      <c r="CM60" s="352"/>
      <c r="CN60" s="352"/>
      <c r="CO60" s="352"/>
      <c r="CP60" s="352"/>
      <c r="CQ60" s="352"/>
      <c r="CR60" s="352"/>
      <c r="CS60" s="352"/>
      <c r="CT60" s="352"/>
      <c r="CU60" s="352"/>
      <c r="CV60" s="352"/>
      <c r="CW60" s="352"/>
      <c r="CX60" s="352"/>
      <c r="CY60" s="352"/>
      <c r="CZ60" s="352"/>
      <c r="DA60" s="352"/>
      <c r="DB60" s="352"/>
      <c r="DC60" s="352"/>
      <c r="DD60" s="352"/>
      <c r="DE60" s="352"/>
      <c r="DF60" s="352"/>
      <c r="DG60" s="352"/>
      <c r="DH60" s="352"/>
      <c r="DI60" s="352"/>
      <c r="DJ60" s="352"/>
      <c r="DK60" s="352"/>
      <c r="DL60" s="352"/>
      <c r="DM60" s="352"/>
      <c r="DN60" s="352"/>
      <c r="DO60" s="352"/>
      <c r="DP60" s="352"/>
      <c r="DQ60" s="352"/>
      <c r="DR60" s="352"/>
      <c r="DS60" s="352"/>
      <c r="DT60" s="352"/>
      <c r="DU60" s="352"/>
      <c r="DV60" s="352"/>
      <c r="DW60" s="352"/>
      <c r="DX60" s="352"/>
      <c r="DY60" s="352"/>
      <c r="DZ60" s="352"/>
      <c r="EA60" s="352"/>
      <c r="EB60" s="352"/>
      <c r="EC60" s="352"/>
      <c r="ED60" s="352"/>
      <c r="EE60" s="352"/>
      <c r="EF60" s="352"/>
      <c r="EG60" s="352"/>
      <c r="EH60" s="352"/>
      <c r="EI60" s="352"/>
      <c r="EJ60" s="352"/>
      <c r="EK60" s="352"/>
      <c r="EL60" s="352"/>
      <c r="EM60" s="352"/>
      <c r="EN60" s="352"/>
      <c r="EO60" s="352"/>
      <c r="EP60" s="352"/>
      <c r="EQ60" s="352"/>
      <c r="ER60" s="352"/>
      <c r="ES60" s="352"/>
      <c r="ET60" s="352"/>
      <c r="EU60" s="352"/>
      <c r="EV60" s="352"/>
      <c r="EW60" s="352"/>
      <c r="EX60" s="352"/>
      <c r="EY60" s="352"/>
      <c r="EZ60" s="352"/>
      <c r="FA60" s="352"/>
      <c r="FB60" s="352"/>
      <c r="FC60" s="352"/>
      <c r="FD60" s="352"/>
      <c r="FE60" s="352"/>
      <c r="FF60" s="352"/>
      <c r="FG60" s="352"/>
      <c r="FH60" s="352"/>
      <c r="FI60" s="352"/>
      <c r="FJ60" s="352"/>
      <c r="FK60" s="352"/>
      <c r="FL60" s="352"/>
      <c r="FM60" s="352"/>
      <c r="FN60" s="352"/>
      <c r="FO60" s="352"/>
      <c r="FP60" s="352"/>
      <c r="FQ60" s="352"/>
      <c r="FR60" s="352"/>
      <c r="FS60" s="352"/>
      <c r="FT60" s="352"/>
      <c r="FU60" s="352"/>
      <c r="FV60" s="352"/>
      <c r="FW60" s="352"/>
      <c r="FX60" s="352"/>
      <c r="FY60" s="352"/>
      <c r="FZ60" s="352"/>
      <c r="GA60" s="352"/>
      <c r="GB60" s="352"/>
      <c r="GC60" s="352"/>
      <c r="GD60" s="352"/>
      <c r="GE60" s="352"/>
      <c r="GF60" s="352"/>
      <c r="GG60" s="352"/>
      <c r="GH60" s="352"/>
      <c r="GI60" s="352"/>
      <c r="GJ60" s="352"/>
    </row>
    <row r="61" spans="1:192" ht="39.950000000000003" customHeight="1" thickBot="1" x14ac:dyDescent="0.25">
      <c r="A61" s="408"/>
      <c r="B61" s="1368"/>
      <c r="C61" s="411" t="s">
        <v>332</v>
      </c>
      <c r="D61" s="412"/>
      <c r="E61" s="23"/>
      <c r="F61" s="24"/>
      <c r="G61" s="24"/>
      <c r="H61" s="24"/>
      <c r="I61" s="609"/>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2"/>
      <c r="BJ61" s="352"/>
      <c r="BK61" s="352"/>
      <c r="BL61" s="352"/>
      <c r="BM61" s="352"/>
      <c r="BN61" s="352"/>
      <c r="BO61" s="352"/>
      <c r="BP61" s="352"/>
      <c r="BQ61" s="352"/>
      <c r="BR61" s="352"/>
      <c r="BS61" s="352"/>
      <c r="BT61" s="352"/>
      <c r="BU61" s="352"/>
      <c r="BV61" s="352"/>
      <c r="BW61" s="352"/>
      <c r="BX61" s="352"/>
      <c r="BY61" s="352"/>
      <c r="BZ61" s="352"/>
      <c r="CA61" s="352"/>
      <c r="CB61" s="352"/>
      <c r="CC61" s="352"/>
      <c r="CD61" s="352"/>
      <c r="CE61" s="352"/>
      <c r="CF61" s="352"/>
      <c r="CG61" s="352"/>
      <c r="CH61" s="352"/>
      <c r="CI61" s="352"/>
      <c r="CJ61" s="352"/>
      <c r="CK61" s="352"/>
      <c r="CL61" s="352"/>
      <c r="CM61" s="352"/>
      <c r="CN61" s="352"/>
      <c r="CO61" s="352"/>
      <c r="CP61" s="352"/>
      <c r="CQ61" s="352"/>
      <c r="CR61" s="352"/>
      <c r="CS61" s="352"/>
      <c r="CT61" s="352"/>
      <c r="CU61" s="352"/>
      <c r="CV61" s="352"/>
      <c r="CW61" s="352"/>
      <c r="CX61" s="352"/>
      <c r="CY61" s="352"/>
      <c r="CZ61" s="352"/>
      <c r="DA61" s="352"/>
      <c r="DB61" s="352"/>
      <c r="DC61" s="352"/>
      <c r="DD61" s="352"/>
      <c r="DE61" s="352"/>
      <c r="DF61" s="352"/>
      <c r="DG61" s="352"/>
      <c r="DH61" s="352"/>
      <c r="DI61" s="352"/>
      <c r="DJ61" s="352"/>
      <c r="DK61" s="352"/>
      <c r="DL61" s="352"/>
      <c r="DM61" s="352"/>
      <c r="DN61" s="352"/>
      <c r="DO61" s="352"/>
      <c r="DP61" s="352"/>
      <c r="DQ61" s="352"/>
      <c r="DR61" s="352"/>
      <c r="DS61" s="352"/>
      <c r="DT61" s="352"/>
      <c r="DU61" s="352"/>
      <c r="DV61" s="352"/>
      <c r="DW61" s="352"/>
      <c r="DX61" s="352"/>
      <c r="DY61" s="352"/>
      <c r="DZ61" s="352"/>
      <c r="EA61" s="352"/>
      <c r="EB61" s="352"/>
      <c r="EC61" s="352"/>
      <c r="ED61" s="352"/>
      <c r="EE61" s="352"/>
      <c r="EF61" s="352"/>
      <c r="EG61" s="352"/>
      <c r="EH61" s="352"/>
      <c r="EI61" s="352"/>
      <c r="EJ61" s="352"/>
      <c r="EK61" s="352"/>
      <c r="EL61" s="352"/>
      <c r="EM61" s="352"/>
      <c r="EN61" s="352"/>
      <c r="EO61" s="352"/>
      <c r="EP61" s="352"/>
      <c r="EQ61" s="352"/>
      <c r="ER61" s="352"/>
      <c r="ES61" s="352"/>
      <c r="ET61" s="352"/>
      <c r="EU61" s="352"/>
      <c r="EV61" s="352"/>
      <c r="EW61" s="352"/>
      <c r="EX61" s="352"/>
      <c r="EY61" s="352"/>
      <c r="EZ61" s="352"/>
      <c r="FA61" s="352"/>
      <c r="FB61" s="352"/>
      <c r="FC61" s="352"/>
      <c r="FD61" s="352"/>
      <c r="FE61" s="352"/>
      <c r="FF61" s="352"/>
      <c r="FG61" s="352"/>
      <c r="FH61" s="352"/>
      <c r="FI61" s="352"/>
      <c r="FJ61" s="352"/>
      <c r="FK61" s="352"/>
      <c r="FL61" s="352"/>
      <c r="FM61" s="352"/>
      <c r="FN61" s="352"/>
      <c r="FO61" s="352"/>
      <c r="FP61" s="352"/>
      <c r="FQ61" s="352"/>
      <c r="FR61" s="352"/>
      <c r="FS61" s="352"/>
      <c r="FT61" s="352"/>
      <c r="FU61" s="352"/>
      <c r="FV61" s="352"/>
      <c r="FW61" s="352"/>
      <c r="FX61" s="352"/>
      <c r="FY61" s="352"/>
      <c r="FZ61" s="352"/>
      <c r="GA61" s="352"/>
      <c r="GB61" s="352"/>
      <c r="GC61" s="352"/>
      <c r="GD61" s="352"/>
      <c r="GE61" s="352"/>
      <c r="GF61" s="352"/>
      <c r="GG61" s="352"/>
      <c r="GH61" s="352"/>
      <c r="GI61" s="352"/>
      <c r="GJ61" s="352"/>
    </row>
    <row r="62" spans="1:192" ht="45.75" thickBot="1" x14ac:dyDescent="0.25">
      <c r="A62" s="408">
        <v>5</v>
      </c>
      <c r="B62" s="607" t="s">
        <v>498</v>
      </c>
      <c r="C62" s="391" t="s">
        <v>337</v>
      </c>
      <c r="D62" s="392"/>
      <c r="E62" s="22"/>
      <c r="F62" s="20"/>
      <c r="G62" s="20"/>
      <c r="H62" s="20"/>
      <c r="I62" s="606"/>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2"/>
      <c r="AY62" s="352"/>
      <c r="AZ62" s="352"/>
      <c r="BA62" s="352"/>
      <c r="BB62" s="352"/>
      <c r="BC62" s="352"/>
      <c r="BD62" s="352"/>
      <c r="BE62" s="352"/>
      <c r="BF62" s="352"/>
      <c r="BG62" s="352"/>
      <c r="BH62" s="352"/>
      <c r="BI62" s="352"/>
      <c r="BJ62" s="352"/>
      <c r="BK62" s="352"/>
      <c r="BL62" s="352"/>
      <c r="BM62" s="352"/>
      <c r="BN62" s="352"/>
      <c r="BO62" s="352"/>
      <c r="BP62" s="352"/>
      <c r="BQ62" s="352"/>
      <c r="BR62" s="352"/>
      <c r="BS62" s="352"/>
      <c r="BT62" s="352"/>
      <c r="BU62" s="352"/>
      <c r="BV62" s="352"/>
      <c r="BW62" s="352"/>
      <c r="BX62" s="352"/>
      <c r="BY62" s="352"/>
      <c r="BZ62" s="352"/>
      <c r="CA62" s="352"/>
      <c r="CB62" s="352"/>
      <c r="CC62" s="352"/>
      <c r="CD62" s="352"/>
      <c r="CE62" s="352"/>
      <c r="CF62" s="352"/>
      <c r="CG62" s="352"/>
      <c r="CH62" s="352"/>
      <c r="CI62" s="352"/>
      <c r="CJ62" s="352"/>
      <c r="CK62" s="352"/>
      <c r="CL62" s="352"/>
      <c r="CM62" s="352"/>
      <c r="CN62" s="352"/>
      <c r="CO62" s="352"/>
      <c r="CP62" s="352"/>
      <c r="CQ62" s="352"/>
      <c r="CR62" s="352"/>
      <c r="CS62" s="352"/>
      <c r="CT62" s="352"/>
      <c r="CU62" s="352"/>
      <c r="CV62" s="352"/>
      <c r="CW62" s="352"/>
      <c r="CX62" s="352"/>
      <c r="CY62" s="352"/>
      <c r="CZ62" s="352"/>
      <c r="DA62" s="352"/>
      <c r="DB62" s="352"/>
      <c r="DC62" s="352"/>
      <c r="DD62" s="352"/>
      <c r="DE62" s="352"/>
      <c r="DF62" s="352"/>
      <c r="DG62" s="352"/>
      <c r="DH62" s="352"/>
      <c r="DI62" s="352"/>
      <c r="DJ62" s="352"/>
      <c r="DK62" s="352"/>
      <c r="DL62" s="352"/>
      <c r="DM62" s="352"/>
      <c r="DN62" s="352"/>
      <c r="DO62" s="352"/>
      <c r="DP62" s="352"/>
      <c r="DQ62" s="352"/>
      <c r="DR62" s="352"/>
      <c r="DS62" s="352"/>
      <c r="DT62" s="352"/>
      <c r="DU62" s="352"/>
      <c r="DV62" s="352"/>
      <c r="DW62" s="352"/>
      <c r="DX62" s="352"/>
      <c r="DY62" s="352"/>
      <c r="DZ62" s="352"/>
      <c r="EA62" s="352"/>
      <c r="EB62" s="352"/>
      <c r="EC62" s="352"/>
      <c r="ED62" s="352"/>
      <c r="EE62" s="352"/>
      <c r="EF62" s="352"/>
      <c r="EG62" s="352"/>
      <c r="EH62" s="352"/>
      <c r="EI62" s="352"/>
      <c r="EJ62" s="352"/>
      <c r="EK62" s="352"/>
      <c r="EL62" s="352"/>
      <c r="EM62" s="352"/>
      <c r="EN62" s="352"/>
      <c r="EO62" s="352"/>
      <c r="EP62" s="352"/>
      <c r="EQ62" s="352"/>
      <c r="ER62" s="352"/>
      <c r="ES62" s="352"/>
      <c r="ET62" s="352"/>
      <c r="EU62" s="352"/>
      <c r="EV62" s="352"/>
      <c r="EW62" s="352"/>
      <c r="EX62" s="352"/>
      <c r="EY62" s="352"/>
      <c r="EZ62" s="352"/>
      <c r="FA62" s="352"/>
      <c r="FB62" s="352"/>
      <c r="FC62" s="352"/>
      <c r="FD62" s="352"/>
      <c r="FE62" s="352"/>
      <c r="FF62" s="352"/>
      <c r="FG62" s="352"/>
      <c r="FH62" s="352"/>
      <c r="FI62" s="352"/>
      <c r="FJ62" s="352"/>
      <c r="FK62" s="352"/>
      <c r="FL62" s="352"/>
      <c r="FM62" s="352"/>
      <c r="FN62" s="352"/>
      <c r="FO62" s="352"/>
      <c r="FP62" s="352"/>
      <c r="FQ62" s="352"/>
      <c r="FR62" s="352"/>
      <c r="FS62" s="352"/>
      <c r="FT62" s="352"/>
      <c r="FU62" s="352"/>
      <c r="FV62" s="352"/>
      <c r="FW62" s="352"/>
      <c r="FX62" s="352"/>
      <c r="FY62" s="352"/>
      <c r="FZ62" s="352"/>
      <c r="GA62" s="352"/>
      <c r="GB62" s="352"/>
      <c r="GC62" s="352"/>
      <c r="GD62" s="352"/>
      <c r="GE62" s="352"/>
      <c r="GF62" s="352"/>
      <c r="GG62" s="352"/>
      <c r="GH62" s="352"/>
      <c r="GI62" s="352"/>
      <c r="GJ62" s="352"/>
    </row>
    <row r="63" spans="1:192" ht="36.950000000000003" customHeight="1" x14ac:dyDescent="0.2">
      <c r="A63" s="413">
        <v>6</v>
      </c>
      <c r="B63" s="1373" t="s">
        <v>495</v>
      </c>
      <c r="C63" s="414" t="s">
        <v>308</v>
      </c>
      <c r="D63" s="415"/>
      <c r="E63" s="18"/>
      <c r="F63" s="19"/>
      <c r="G63" s="19"/>
      <c r="H63" s="19"/>
      <c r="I63" s="610"/>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352"/>
      <c r="AZ63" s="352"/>
      <c r="BA63" s="352"/>
      <c r="BB63" s="352"/>
      <c r="BC63" s="352"/>
      <c r="BD63" s="352"/>
      <c r="BE63" s="352"/>
      <c r="BF63" s="352"/>
      <c r="BG63" s="352"/>
      <c r="BH63" s="352"/>
      <c r="BI63" s="352"/>
      <c r="BJ63" s="352"/>
      <c r="BK63" s="352"/>
      <c r="BL63" s="352"/>
      <c r="BM63" s="352"/>
      <c r="BN63" s="352"/>
      <c r="BO63" s="352"/>
      <c r="BP63" s="352"/>
      <c r="BQ63" s="352"/>
      <c r="BR63" s="352"/>
      <c r="BS63" s="352"/>
      <c r="BT63" s="352"/>
      <c r="BU63" s="352"/>
      <c r="BV63" s="352"/>
      <c r="BW63" s="352"/>
      <c r="BX63" s="352"/>
      <c r="BY63" s="352"/>
      <c r="BZ63" s="352"/>
      <c r="CA63" s="352"/>
      <c r="CB63" s="352"/>
      <c r="CC63" s="352"/>
      <c r="CD63" s="352"/>
      <c r="CE63" s="352"/>
      <c r="CF63" s="352"/>
      <c r="CG63" s="352"/>
      <c r="CH63" s="352"/>
      <c r="CI63" s="352"/>
      <c r="CJ63" s="352"/>
      <c r="CK63" s="352"/>
      <c r="CL63" s="352"/>
      <c r="CM63" s="352"/>
      <c r="CN63" s="352"/>
      <c r="CO63" s="352"/>
      <c r="CP63" s="352"/>
      <c r="CQ63" s="352"/>
      <c r="CR63" s="352"/>
      <c r="CS63" s="352"/>
      <c r="CT63" s="352"/>
      <c r="CU63" s="352"/>
      <c r="CV63" s="352"/>
      <c r="CW63" s="352"/>
      <c r="CX63" s="352"/>
      <c r="CY63" s="352"/>
      <c r="CZ63" s="352"/>
      <c r="DA63" s="352"/>
      <c r="DB63" s="352"/>
      <c r="DC63" s="352"/>
      <c r="DD63" s="352"/>
      <c r="DE63" s="352"/>
      <c r="DF63" s="352"/>
      <c r="DG63" s="352"/>
      <c r="DH63" s="352"/>
      <c r="DI63" s="352"/>
      <c r="DJ63" s="352"/>
      <c r="DK63" s="352"/>
      <c r="DL63" s="352"/>
      <c r="DM63" s="352"/>
      <c r="DN63" s="352"/>
      <c r="DO63" s="352"/>
      <c r="DP63" s="352"/>
      <c r="DQ63" s="352"/>
      <c r="DR63" s="352"/>
      <c r="DS63" s="352"/>
      <c r="DT63" s="352"/>
      <c r="DU63" s="352"/>
      <c r="DV63" s="352"/>
      <c r="DW63" s="352"/>
      <c r="DX63" s="352"/>
      <c r="DY63" s="352"/>
      <c r="DZ63" s="352"/>
      <c r="EA63" s="352"/>
      <c r="EB63" s="352"/>
      <c r="EC63" s="352"/>
      <c r="ED63" s="352"/>
      <c r="EE63" s="352"/>
      <c r="EF63" s="352"/>
      <c r="EG63" s="352"/>
      <c r="EH63" s="352"/>
      <c r="EI63" s="352"/>
      <c r="EJ63" s="352"/>
      <c r="EK63" s="352"/>
      <c r="EL63" s="352"/>
      <c r="EM63" s="352"/>
      <c r="EN63" s="352"/>
      <c r="EO63" s="352"/>
      <c r="EP63" s="352"/>
      <c r="EQ63" s="352"/>
      <c r="ER63" s="352"/>
      <c r="ES63" s="352"/>
      <c r="ET63" s="352"/>
      <c r="EU63" s="352"/>
      <c r="EV63" s="352"/>
      <c r="EW63" s="352"/>
      <c r="EX63" s="352"/>
      <c r="EY63" s="352"/>
      <c r="EZ63" s="352"/>
      <c r="FA63" s="352"/>
      <c r="FB63" s="352"/>
      <c r="FC63" s="352"/>
      <c r="FD63" s="352"/>
      <c r="FE63" s="352"/>
      <c r="FF63" s="352"/>
      <c r="FG63" s="352"/>
      <c r="FH63" s="352"/>
      <c r="FI63" s="352"/>
      <c r="FJ63" s="352"/>
      <c r="FK63" s="352"/>
      <c r="FL63" s="352"/>
      <c r="FM63" s="352"/>
      <c r="FN63" s="352"/>
      <c r="FO63" s="352"/>
      <c r="FP63" s="352"/>
      <c r="FQ63" s="352"/>
      <c r="FR63" s="352"/>
      <c r="FS63" s="352"/>
      <c r="FT63" s="352"/>
      <c r="FU63" s="352"/>
      <c r="FV63" s="352"/>
      <c r="FW63" s="352"/>
      <c r="FX63" s="352"/>
      <c r="FY63" s="352"/>
      <c r="FZ63" s="352"/>
      <c r="GA63" s="352"/>
      <c r="GB63" s="352"/>
      <c r="GC63" s="352"/>
      <c r="GD63" s="352"/>
      <c r="GE63" s="352"/>
      <c r="GF63" s="352"/>
      <c r="GG63" s="352"/>
      <c r="GH63" s="352"/>
      <c r="GI63" s="352"/>
      <c r="GJ63" s="352"/>
    </row>
    <row r="64" spans="1:192" ht="36.950000000000003" customHeight="1" x14ac:dyDescent="0.2">
      <c r="A64" s="413"/>
      <c r="B64" s="1374"/>
      <c r="C64" s="416" t="s">
        <v>509</v>
      </c>
      <c r="D64" s="410"/>
      <c r="E64" s="20"/>
      <c r="F64" s="20"/>
      <c r="G64" s="20"/>
      <c r="H64" s="20"/>
      <c r="I64" s="606"/>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2"/>
      <c r="AY64" s="352"/>
      <c r="AZ64" s="352"/>
      <c r="BA64" s="352"/>
      <c r="BB64" s="352"/>
      <c r="BC64" s="352"/>
      <c r="BD64" s="352"/>
      <c r="BE64" s="352"/>
      <c r="BF64" s="352"/>
      <c r="BG64" s="352"/>
      <c r="BH64" s="352"/>
      <c r="BI64" s="352"/>
      <c r="BJ64" s="352"/>
      <c r="BK64" s="352"/>
      <c r="BL64" s="352"/>
      <c r="BM64" s="352"/>
      <c r="BN64" s="352"/>
      <c r="BO64" s="352"/>
      <c r="BP64" s="352"/>
      <c r="BQ64" s="352"/>
      <c r="BR64" s="352"/>
      <c r="BS64" s="352"/>
      <c r="BT64" s="352"/>
      <c r="BU64" s="352"/>
      <c r="BV64" s="352"/>
      <c r="BW64" s="352"/>
      <c r="BX64" s="352"/>
      <c r="BY64" s="352"/>
      <c r="BZ64" s="352"/>
      <c r="CA64" s="352"/>
      <c r="CB64" s="352"/>
      <c r="CC64" s="352"/>
      <c r="CD64" s="352"/>
      <c r="CE64" s="352"/>
      <c r="CF64" s="352"/>
      <c r="CG64" s="352"/>
      <c r="CH64" s="352"/>
      <c r="CI64" s="352"/>
      <c r="CJ64" s="352"/>
      <c r="CK64" s="352"/>
      <c r="CL64" s="352"/>
      <c r="CM64" s="352"/>
      <c r="CN64" s="352"/>
      <c r="CO64" s="352"/>
      <c r="CP64" s="352"/>
      <c r="CQ64" s="352"/>
      <c r="CR64" s="352"/>
      <c r="CS64" s="352"/>
      <c r="CT64" s="352"/>
      <c r="CU64" s="352"/>
      <c r="CV64" s="352"/>
      <c r="CW64" s="352"/>
      <c r="CX64" s="352"/>
      <c r="CY64" s="352"/>
      <c r="CZ64" s="352"/>
      <c r="DA64" s="352"/>
      <c r="DB64" s="352"/>
      <c r="DC64" s="352"/>
      <c r="DD64" s="352"/>
      <c r="DE64" s="352"/>
      <c r="DF64" s="352"/>
      <c r="DG64" s="352"/>
      <c r="DH64" s="352"/>
      <c r="DI64" s="352"/>
      <c r="DJ64" s="352"/>
      <c r="DK64" s="352"/>
      <c r="DL64" s="352"/>
      <c r="DM64" s="352"/>
      <c r="DN64" s="352"/>
      <c r="DO64" s="352"/>
      <c r="DP64" s="352"/>
      <c r="DQ64" s="352"/>
      <c r="DR64" s="352"/>
      <c r="DS64" s="352"/>
      <c r="DT64" s="352"/>
      <c r="DU64" s="352"/>
      <c r="DV64" s="352"/>
      <c r="DW64" s="352"/>
      <c r="DX64" s="352"/>
      <c r="DY64" s="352"/>
      <c r="DZ64" s="352"/>
      <c r="EA64" s="352"/>
      <c r="EB64" s="352"/>
      <c r="EC64" s="352"/>
      <c r="ED64" s="352"/>
      <c r="EE64" s="352"/>
      <c r="EF64" s="352"/>
      <c r="EG64" s="352"/>
      <c r="EH64" s="352"/>
      <c r="EI64" s="352"/>
      <c r="EJ64" s="352"/>
      <c r="EK64" s="352"/>
      <c r="EL64" s="352"/>
      <c r="EM64" s="352"/>
      <c r="EN64" s="352"/>
      <c r="EO64" s="352"/>
      <c r="EP64" s="352"/>
      <c r="EQ64" s="352"/>
      <c r="ER64" s="352"/>
      <c r="ES64" s="352"/>
      <c r="ET64" s="352"/>
      <c r="EU64" s="352"/>
      <c r="EV64" s="352"/>
      <c r="EW64" s="352"/>
      <c r="EX64" s="352"/>
      <c r="EY64" s="352"/>
      <c r="EZ64" s="352"/>
      <c r="FA64" s="352"/>
      <c r="FB64" s="352"/>
      <c r="FC64" s="352"/>
      <c r="FD64" s="352"/>
      <c r="FE64" s="352"/>
      <c r="FF64" s="352"/>
      <c r="FG64" s="352"/>
      <c r="FH64" s="352"/>
      <c r="FI64" s="352"/>
      <c r="FJ64" s="352"/>
      <c r="FK64" s="352"/>
      <c r="FL64" s="352"/>
      <c r="FM64" s="352"/>
      <c r="FN64" s="352"/>
      <c r="FO64" s="352"/>
      <c r="FP64" s="352"/>
      <c r="FQ64" s="352"/>
      <c r="FR64" s="352"/>
      <c r="FS64" s="352"/>
      <c r="FT64" s="352"/>
      <c r="FU64" s="352"/>
      <c r="FV64" s="352"/>
      <c r="FW64" s="352"/>
      <c r="FX64" s="352"/>
      <c r="FY64" s="352"/>
      <c r="FZ64" s="352"/>
      <c r="GA64" s="352"/>
      <c r="GB64" s="352"/>
      <c r="GC64" s="352"/>
      <c r="GD64" s="352"/>
      <c r="GE64" s="352"/>
      <c r="GF64" s="352"/>
      <c r="GG64" s="352"/>
      <c r="GH64" s="352"/>
      <c r="GI64" s="352"/>
      <c r="GJ64" s="352"/>
    </row>
    <row r="65" spans="1:192" ht="30" customHeight="1" x14ac:dyDescent="0.2">
      <c r="A65" s="408">
        <v>7</v>
      </c>
      <c r="B65" s="1375" t="s">
        <v>24</v>
      </c>
      <c r="C65" s="393" t="s">
        <v>301</v>
      </c>
      <c r="D65" s="392"/>
      <c r="E65" s="765"/>
      <c r="F65" s="20"/>
      <c r="G65" s="20"/>
      <c r="H65" s="20"/>
      <c r="I65" s="606"/>
      <c r="J65" s="352"/>
      <c r="K65" s="352"/>
      <c r="L65" s="352"/>
      <c r="M65" s="352"/>
      <c r="N65" s="352"/>
      <c r="O65" s="352"/>
      <c r="P65" s="352"/>
      <c r="Q65" s="352"/>
      <c r="R65" s="352"/>
      <c r="S65" s="352"/>
      <c r="T65" s="352"/>
      <c r="U65" s="352"/>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2"/>
      <c r="AY65" s="352"/>
      <c r="AZ65" s="352"/>
      <c r="BA65" s="352"/>
      <c r="BB65" s="352"/>
      <c r="BC65" s="352"/>
      <c r="BD65" s="352"/>
      <c r="BE65" s="352"/>
      <c r="BF65" s="352"/>
      <c r="BG65" s="352"/>
      <c r="BH65" s="352"/>
      <c r="BI65" s="352"/>
      <c r="BJ65" s="352"/>
      <c r="BK65" s="352"/>
      <c r="BL65" s="352"/>
      <c r="BM65" s="352"/>
      <c r="BN65" s="352"/>
      <c r="BO65" s="352"/>
      <c r="BP65" s="352"/>
      <c r="BQ65" s="352"/>
      <c r="BR65" s="352"/>
      <c r="BS65" s="352"/>
      <c r="BT65" s="352"/>
      <c r="BU65" s="352"/>
      <c r="BV65" s="352"/>
      <c r="BW65" s="352"/>
      <c r="BX65" s="352"/>
      <c r="BY65" s="352"/>
      <c r="BZ65" s="352"/>
      <c r="CA65" s="352"/>
      <c r="CB65" s="352"/>
      <c r="CC65" s="352"/>
      <c r="CD65" s="352"/>
      <c r="CE65" s="352"/>
      <c r="CF65" s="352"/>
      <c r="CG65" s="352"/>
      <c r="CH65" s="352"/>
      <c r="CI65" s="352"/>
      <c r="CJ65" s="352"/>
      <c r="CK65" s="352"/>
      <c r="CL65" s="352"/>
      <c r="CM65" s="352"/>
      <c r="CN65" s="352"/>
      <c r="CO65" s="352"/>
      <c r="CP65" s="352"/>
      <c r="CQ65" s="352"/>
      <c r="CR65" s="352"/>
      <c r="CS65" s="352"/>
      <c r="CT65" s="352"/>
      <c r="CU65" s="352"/>
      <c r="CV65" s="352"/>
      <c r="CW65" s="352"/>
      <c r="CX65" s="352"/>
      <c r="CY65" s="352"/>
      <c r="CZ65" s="352"/>
      <c r="DA65" s="352"/>
      <c r="DB65" s="352"/>
      <c r="DC65" s="352"/>
      <c r="DD65" s="352"/>
      <c r="DE65" s="352"/>
      <c r="DF65" s="352"/>
      <c r="DG65" s="352"/>
      <c r="DH65" s="352"/>
      <c r="DI65" s="352"/>
      <c r="DJ65" s="352"/>
      <c r="DK65" s="352"/>
      <c r="DL65" s="352"/>
      <c r="DM65" s="352"/>
      <c r="DN65" s="352"/>
      <c r="DO65" s="352"/>
      <c r="DP65" s="352"/>
      <c r="DQ65" s="352"/>
      <c r="DR65" s="352"/>
      <c r="DS65" s="352"/>
      <c r="DT65" s="352"/>
      <c r="DU65" s="352"/>
      <c r="DV65" s="352"/>
      <c r="DW65" s="352"/>
      <c r="DX65" s="352"/>
      <c r="DY65" s="352"/>
      <c r="DZ65" s="352"/>
      <c r="EA65" s="352"/>
      <c r="EB65" s="352"/>
      <c r="EC65" s="352"/>
      <c r="ED65" s="352"/>
      <c r="EE65" s="352"/>
      <c r="EF65" s="352"/>
      <c r="EG65" s="352"/>
      <c r="EH65" s="352"/>
      <c r="EI65" s="352"/>
      <c r="EJ65" s="352"/>
      <c r="EK65" s="352"/>
      <c r="EL65" s="352"/>
      <c r="EM65" s="352"/>
      <c r="EN65" s="352"/>
      <c r="EO65" s="352"/>
      <c r="EP65" s="352"/>
      <c r="EQ65" s="352"/>
      <c r="ER65" s="352"/>
      <c r="ES65" s="352"/>
      <c r="ET65" s="352"/>
      <c r="EU65" s="352"/>
      <c r="EV65" s="352"/>
      <c r="EW65" s="352"/>
      <c r="EX65" s="352"/>
      <c r="EY65" s="352"/>
      <c r="EZ65" s="352"/>
      <c r="FA65" s="352"/>
      <c r="FB65" s="352"/>
      <c r="FC65" s="352"/>
      <c r="FD65" s="352"/>
      <c r="FE65" s="352"/>
      <c r="FF65" s="352"/>
      <c r="FG65" s="352"/>
      <c r="FH65" s="352"/>
      <c r="FI65" s="352"/>
      <c r="FJ65" s="352"/>
      <c r="FK65" s="352"/>
      <c r="FL65" s="352"/>
      <c r="FM65" s="352"/>
      <c r="FN65" s="352"/>
      <c r="FO65" s="352"/>
      <c r="FP65" s="352"/>
      <c r="FQ65" s="352"/>
      <c r="FR65" s="352"/>
      <c r="FS65" s="352"/>
      <c r="FT65" s="352"/>
      <c r="FU65" s="352"/>
      <c r="FV65" s="352"/>
      <c r="FW65" s="352"/>
      <c r="FX65" s="352"/>
      <c r="FY65" s="352"/>
      <c r="FZ65" s="352"/>
      <c r="GA65" s="352"/>
      <c r="GB65" s="352"/>
      <c r="GC65" s="352"/>
      <c r="GD65" s="352"/>
      <c r="GE65" s="352"/>
      <c r="GF65" s="352"/>
      <c r="GG65" s="352"/>
      <c r="GH65" s="352"/>
      <c r="GI65" s="352"/>
      <c r="GJ65" s="352"/>
    </row>
    <row r="66" spans="1:192" ht="30" customHeight="1" x14ac:dyDescent="0.2">
      <c r="A66" s="408"/>
      <c r="B66" s="1376"/>
      <c r="C66" s="393" t="s">
        <v>510</v>
      </c>
      <c r="D66" s="392"/>
      <c r="E66" s="22"/>
      <c r="F66" s="20"/>
      <c r="G66" s="20"/>
      <c r="H66" s="20"/>
      <c r="I66" s="606"/>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2"/>
      <c r="AY66" s="352"/>
      <c r="AZ66" s="352"/>
      <c r="BA66" s="352"/>
      <c r="BB66" s="352"/>
      <c r="BC66" s="352"/>
      <c r="BD66" s="352"/>
      <c r="BE66" s="352"/>
      <c r="BF66" s="352"/>
      <c r="BG66" s="352"/>
      <c r="BH66" s="352"/>
      <c r="BI66" s="352"/>
      <c r="BJ66" s="352"/>
      <c r="BK66" s="352"/>
      <c r="BL66" s="352"/>
      <c r="BM66" s="352"/>
      <c r="BN66" s="352"/>
      <c r="BO66" s="352"/>
      <c r="BP66" s="352"/>
      <c r="BQ66" s="352"/>
      <c r="BR66" s="352"/>
      <c r="BS66" s="352"/>
      <c r="BT66" s="352"/>
      <c r="BU66" s="352"/>
      <c r="BV66" s="352"/>
      <c r="BW66" s="352"/>
      <c r="BX66" s="352"/>
      <c r="BY66" s="352"/>
      <c r="BZ66" s="352"/>
      <c r="CA66" s="352"/>
      <c r="CB66" s="352"/>
      <c r="CC66" s="352"/>
      <c r="CD66" s="352"/>
      <c r="CE66" s="352"/>
      <c r="CF66" s="352"/>
      <c r="CG66" s="352"/>
      <c r="CH66" s="352"/>
      <c r="CI66" s="352"/>
      <c r="CJ66" s="352"/>
      <c r="CK66" s="352"/>
      <c r="CL66" s="352"/>
      <c r="CM66" s="352"/>
      <c r="CN66" s="352"/>
      <c r="CO66" s="352"/>
      <c r="CP66" s="352"/>
      <c r="CQ66" s="352"/>
      <c r="CR66" s="352"/>
      <c r="CS66" s="352"/>
      <c r="CT66" s="352"/>
      <c r="CU66" s="352"/>
      <c r="CV66" s="352"/>
      <c r="CW66" s="352"/>
      <c r="CX66" s="352"/>
      <c r="CY66" s="352"/>
      <c r="CZ66" s="352"/>
      <c r="DA66" s="352"/>
      <c r="DB66" s="352"/>
      <c r="DC66" s="352"/>
      <c r="DD66" s="352"/>
      <c r="DE66" s="352"/>
      <c r="DF66" s="352"/>
      <c r="DG66" s="352"/>
      <c r="DH66" s="352"/>
      <c r="DI66" s="352"/>
      <c r="DJ66" s="352"/>
      <c r="DK66" s="352"/>
      <c r="DL66" s="352"/>
      <c r="DM66" s="352"/>
      <c r="DN66" s="352"/>
      <c r="DO66" s="352"/>
      <c r="DP66" s="352"/>
      <c r="DQ66" s="352"/>
      <c r="DR66" s="352"/>
      <c r="DS66" s="352"/>
      <c r="DT66" s="352"/>
      <c r="DU66" s="352"/>
      <c r="DV66" s="352"/>
      <c r="DW66" s="352"/>
      <c r="DX66" s="352"/>
      <c r="DY66" s="352"/>
      <c r="DZ66" s="352"/>
      <c r="EA66" s="352"/>
      <c r="EB66" s="352"/>
      <c r="EC66" s="352"/>
      <c r="ED66" s="352"/>
      <c r="EE66" s="352"/>
      <c r="EF66" s="352"/>
      <c r="EG66" s="352"/>
      <c r="EH66" s="352"/>
      <c r="EI66" s="352"/>
      <c r="EJ66" s="352"/>
      <c r="EK66" s="352"/>
      <c r="EL66" s="352"/>
      <c r="EM66" s="352"/>
      <c r="EN66" s="352"/>
      <c r="EO66" s="352"/>
      <c r="EP66" s="352"/>
      <c r="EQ66" s="352"/>
      <c r="ER66" s="352"/>
      <c r="ES66" s="352"/>
      <c r="ET66" s="352"/>
      <c r="EU66" s="352"/>
      <c r="EV66" s="352"/>
      <c r="EW66" s="352"/>
      <c r="EX66" s="352"/>
      <c r="EY66" s="352"/>
      <c r="EZ66" s="352"/>
      <c r="FA66" s="352"/>
      <c r="FB66" s="352"/>
      <c r="FC66" s="352"/>
      <c r="FD66" s="352"/>
      <c r="FE66" s="352"/>
      <c r="FF66" s="352"/>
      <c r="FG66" s="352"/>
      <c r="FH66" s="352"/>
      <c r="FI66" s="352"/>
      <c r="FJ66" s="352"/>
      <c r="FK66" s="352"/>
      <c r="FL66" s="352"/>
      <c r="FM66" s="352"/>
      <c r="FN66" s="352"/>
      <c r="FO66" s="352"/>
      <c r="FP66" s="352"/>
      <c r="FQ66" s="352"/>
      <c r="FR66" s="352"/>
      <c r="FS66" s="352"/>
      <c r="FT66" s="352"/>
      <c r="FU66" s="352"/>
      <c r="FV66" s="352"/>
      <c r="FW66" s="352"/>
      <c r="FX66" s="352"/>
      <c r="FY66" s="352"/>
      <c r="FZ66" s="352"/>
      <c r="GA66" s="352"/>
      <c r="GB66" s="352"/>
      <c r="GC66" s="352"/>
      <c r="GD66" s="352"/>
      <c r="GE66" s="352"/>
      <c r="GF66" s="352"/>
      <c r="GG66" s="352"/>
      <c r="GH66" s="352"/>
      <c r="GI66" s="352"/>
      <c r="GJ66" s="352"/>
    </row>
    <row r="67" spans="1:192" ht="30" customHeight="1" x14ac:dyDescent="0.2">
      <c r="A67" s="408"/>
      <c r="B67" s="1376"/>
      <c r="C67" s="393" t="s">
        <v>508</v>
      </c>
      <c r="D67" s="392"/>
      <c r="E67" s="22"/>
      <c r="F67" s="20"/>
      <c r="G67" s="20"/>
      <c r="H67" s="20"/>
      <c r="I67" s="606"/>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c r="AW67" s="352"/>
      <c r="AX67" s="352"/>
      <c r="AY67" s="352"/>
      <c r="AZ67" s="352"/>
      <c r="BA67" s="352"/>
      <c r="BB67" s="352"/>
      <c r="BC67" s="352"/>
      <c r="BD67" s="352"/>
      <c r="BE67" s="352"/>
      <c r="BF67" s="352"/>
      <c r="BG67" s="352"/>
      <c r="BH67" s="352"/>
      <c r="BI67" s="352"/>
      <c r="BJ67" s="352"/>
      <c r="BK67" s="352"/>
      <c r="BL67" s="352"/>
      <c r="BM67" s="352"/>
      <c r="BN67" s="352"/>
      <c r="BO67" s="352"/>
      <c r="BP67" s="352"/>
      <c r="BQ67" s="352"/>
      <c r="BR67" s="352"/>
      <c r="BS67" s="352"/>
      <c r="BT67" s="352"/>
      <c r="BU67" s="352"/>
      <c r="BV67" s="352"/>
      <c r="BW67" s="352"/>
      <c r="BX67" s="352"/>
      <c r="BY67" s="352"/>
      <c r="BZ67" s="352"/>
      <c r="CA67" s="352"/>
      <c r="CB67" s="352"/>
      <c r="CC67" s="352"/>
      <c r="CD67" s="352"/>
      <c r="CE67" s="352"/>
      <c r="CF67" s="352"/>
      <c r="CG67" s="352"/>
      <c r="CH67" s="352"/>
      <c r="CI67" s="352"/>
      <c r="CJ67" s="352"/>
      <c r="CK67" s="352"/>
      <c r="CL67" s="352"/>
      <c r="CM67" s="352"/>
      <c r="CN67" s="352"/>
      <c r="CO67" s="352"/>
      <c r="CP67" s="352"/>
      <c r="CQ67" s="352"/>
      <c r="CR67" s="352"/>
      <c r="CS67" s="352"/>
      <c r="CT67" s="352"/>
      <c r="CU67" s="352"/>
      <c r="CV67" s="352"/>
      <c r="CW67" s="352"/>
      <c r="CX67" s="352"/>
      <c r="CY67" s="352"/>
      <c r="CZ67" s="352"/>
      <c r="DA67" s="352"/>
      <c r="DB67" s="352"/>
      <c r="DC67" s="352"/>
      <c r="DD67" s="352"/>
      <c r="DE67" s="352"/>
      <c r="DF67" s="352"/>
      <c r="DG67" s="352"/>
      <c r="DH67" s="352"/>
      <c r="DI67" s="352"/>
      <c r="DJ67" s="352"/>
      <c r="DK67" s="352"/>
      <c r="DL67" s="352"/>
      <c r="DM67" s="352"/>
      <c r="DN67" s="352"/>
      <c r="DO67" s="352"/>
      <c r="DP67" s="352"/>
      <c r="DQ67" s="352"/>
      <c r="DR67" s="352"/>
      <c r="DS67" s="352"/>
      <c r="DT67" s="352"/>
      <c r="DU67" s="352"/>
      <c r="DV67" s="352"/>
      <c r="DW67" s="352"/>
      <c r="DX67" s="352"/>
      <c r="DY67" s="352"/>
      <c r="DZ67" s="352"/>
      <c r="EA67" s="352"/>
      <c r="EB67" s="352"/>
      <c r="EC67" s="352"/>
      <c r="ED67" s="352"/>
      <c r="EE67" s="352"/>
      <c r="EF67" s="352"/>
      <c r="EG67" s="352"/>
      <c r="EH67" s="352"/>
      <c r="EI67" s="352"/>
      <c r="EJ67" s="352"/>
      <c r="EK67" s="352"/>
      <c r="EL67" s="352"/>
      <c r="EM67" s="352"/>
      <c r="EN67" s="352"/>
      <c r="EO67" s="352"/>
      <c r="EP67" s="352"/>
      <c r="EQ67" s="352"/>
      <c r="ER67" s="352"/>
      <c r="ES67" s="352"/>
      <c r="ET67" s="352"/>
      <c r="EU67" s="352"/>
      <c r="EV67" s="352"/>
      <c r="EW67" s="352"/>
      <c r="EX67" s="352"/>
      <c r="EY67" s="352"/>
      <c r="EZ67" s="352"/>
      <c r="FA67" s="352"/>
      <c r="FB67" s="352"/>
      <c r="FC67" s="352"/>
      <c r="FD67" s="352"/>
      <c r="FE67" s="352"/>
      <c r="FF67" s="352"/>
      <c r="FG67" s="352"/>
      <c r="FH67" s="352"/>
      <c r="FI67" s="352"/>
      <c r="FJ67" s="352"/>
      <c r="FK67" s="352"/>
      <c r="FL67" s="352"/>
      <c r="FM67" s="352"/>
      <c r="FN67" s="352"/>
      <c r="FO67" s="352"/>
      <c r="FP67" s="352"/>
      <c r="FQ67" s="352"/>
      <c r="FR67" s="352"/>
      <c r="FS67" s="352"/>
      <c r="FT67" s="352"/>
      <c r="FU67" s="352"/>
      <c r="FV67" s="352"/>
      <c r="FW67" s="352"/>
      <c r="FX67" s="352"/>
      <c r="FY67" s="352"/>
      <c r="FZ67" s="352"/>
      <c r="GA67" s="352"/>
      <c r="GB67" s="352"/>
      <c r="GC67" s="352"/>
      <c r="GD67" s="352"/>
      <c r="GE67" s="352"/>
      <c r="GF67" s="352"/>
      <c r="GG67" s="352"/>
      <c r="GH67" s="352"/>
      <c r="GI67" s="352"/>
      <c r="GJ67" s="352"/>
    </row>
    <row r="68" spans="1:192" ht="30" customHeight="1" x14ac:dyDescent="0.2">
      <c r="A68" s="408"/>
      <c r="B68" s="1377"/>
      <c r="C68" s="393" t="s">
        <v>302</v>
      </c>
      <c r="D68" s="392"/>
      <c r="E68" s="22"/>
      <c r="F68" s="20"/>
      <c r="G68" s="20"/>
      <c r="H68" s="20"/>
      <c r="I68" s="606"/>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352"/>
      <c r="AY68" s="352"/>
      <c r="AZ68" s="352"/>
      <c r="BA68" s="352"/>
      <c r="BB68" s="352"/>
      <c r="BC68" s="352"/>
      <c r="BD68" s="352"/>
      <c r="BE68" s="352"/>
      <c r="BF68" s="352"/>
      <c r="BG68" s="352"/>
      <c r="BH68" s="352"/>
      <c r="BI68" s="352"/>
      <c r="BJ68" s="352"/>
      <c r="BK68" s="352"/>
      <c r="BL68" s="352"/>
      <c r="BM68" s="352"/>
      <c r="BN68" s="352"/>
      <c r="BO68" s="352"/>
      <c r="BP68" s="352"/>
      <c r="BQ68" s="352"/>
      <c r="BR68" s="352"/>
      <c r="BS68" s="352"/>
      <c r="BT68" s="352"/>
      <c r="BU68" s="352"/>
      <c r="BV68" s="352"/>
      <c r="BW68" s="352"/>
      <c r="BX68" s="352"/>
      <c r="BY68" s="352"/>
      <c r="BZ68" s="352"/>
      <c r="CA68" s="352"/>
      <c r="CB68" s="352"/>
      <c r="CC68" s="352"/>
      <c r="CD68" s="352"/>
      <c r="CE68" s="352"/>
      <c r="CF68" s="352"/>
      <c r="CG68" s="352"/>
      <c r="CH68" s="352"/>
      <c r="CI68" s="352"/>
      <c r="CJ68" s="352"/>
      <c r="CK68" s="352"/>
      <c r="CL68" s="352"/>
      <c r="CM68" s="352"/>
      <c r="CN68" s="352"/>
      <c r="CO68" s="352"/>
      <c r="CP68" s="352"/>
      <c r="CQ68" s="352"/>
      <c r="CR68" s="352"/>
      <c r="CS68" s="352"/>
      <c r="CT68" s="352"/>
      <c r="CU68" s="352"/>
      <c r="CV68" s="352"/>
      <c r="CW68" s="352"/>
      <c r="CX68" s="352"/>
      <c r="CY68" s="352"/>
      <c r="CZ68" s="352"/>
      <c r="DA68" s="352"/>
      <c r="DB68" s="352"/>
      <c r="DC68" s="352"/>
      <c r="DD68" s="352"/>
      <c r="DE68" s="352"/>
      <c r="DF68" s="352"/>
      <c r="DG68" s="352"/>
      <c r="DH68" s="352"/>
      <c r="DI68" s="352"/>
      <c r="DJ68" s="352"/>
      <c r="DK68" s="352"/>
      <c r="DL68" s="352"/>
      <c r="DM68" s="352"/>
      <c r="DN68" s="352"/>
      <c r="DO68" s="352"/>
      <c r="DP68" s="352"/>
      <c r="DQ68" s="352"/>
      <c r="DR68" s="352"/>
      <c r="DS68" s="352"/>
      <c r="DT68" s="352"/>
      <c r="DU68" s="352"/>
      <c r="DV68" s="352"/>
      <c r="DW68" s="352"/>
      <c r="DX68" s="352"/>
      <c r="DY68" s="352"/>
      <c r="DZ68" s="352"/>
      <c r="EA68" s="352"/>
      <c r="EB68" s="352"/>
      <c r="EC68" s="352"/>
      <c r="ED68" s="352"/>
      <c r="EE68" s="352"/>
      <c r="EF68" s="352"/>
      <c r="EG68" s="352"/>
      <c r="EH68" s="352"/>
      <c r="EI68" s="352"/>
      <c r="EJ68" s="352"/>
      <c r="EK68" s="352"/>
      <c r="EL68" s="352"/>
      <c r="EM68" s="352"/>
      <c r="EN68" s="352"/>
      <c r="EO68" s="352"/>
      <c r="EP68" s="352"/>
      <c r="EQ68" s="352"/>
      <c r="ER68" s="352"/>
      <c r="ES68" s="352"/>
      <c r="ET68" s="352"/>
      <c r="EU68" s="352"/>
      <c r="EV68" s="352"/>
      <c r="EW68" s="352"/>
      <c r="EX68" s="352"/>
      <c r="EY68" s="352"/>
      <c r="EZ68" s="352"/>
      <c r="FA68" s="352"/>
      <c r="FB68" s="352"/>
      <c r="FC68" s="352"/>
      <c r="FD68" s="352"/>
      <c r="FE68" s="352"/>
      <c r="FF68" s="352"/>
      <c r="FG68" s="352"/>
      <c r="FH68" s="352"/>
      <c r="FI68" s="352"/>
      <c r="FJ68" s="352"/>
      <c r="FK68" s="352"/>
      <c r="FL68" s="352"/>
      <c r="FM68" s="352"/>
      <c r="FN68" s="352"/>
      <c r="FO68" s="352"/>
      <c r="FP68" s="352"/>
      <c r="FQ68" s="352"/>
      <c r="FR68" s="352"/>
      <c r="FS68" s="352"/>
      <c r="FT68" s="352"/>
      <c r="FU68" s="352"/>
      <c r="FV68" s="352"/>
      <c r="FW68" s="352"/>
      <c r="FX68" s="352"/>
      <c r="FY68" s="352"/>
      <c r="FZ68" s="352"/>
      <c r="GA68" s="352"/>
      <c r="GB68" s="352"/>
      <c r="GC68" s="352"/>
      <c r="GD68" s="352"/>
      <c r="GE68" s="352"/>
      <c r="GF68" s="352"/>
      <c r="GG68" s="352"/>
      <c r="GH68" s="352"/>
      <c r="GI68" s="352"/>
      <c r="GJ68" s="352"/>
    </row>
    <row r="69" spans="1:192" ht="90" customHeight="1" x14ac:dyDescent="0.2">
      <c r="A69" s="408">
        <v>8</v>
      </c>
      <c r="B69" s="417" t="s">
        <v>632</v>
      </c>
      <c r="C69" s="393" t="s">
        <v>507</v>
      </c>
      <c r="D69" s="392"/>
      <c r="E69" s="22"/>
      <c r="F69" s="20"/>
      <c r="G69" s="20"/>
      <c r="H69" s="20"/>
      <c r="I69" s="606"/>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c r="AT69" s="352"/>
      <c r="AU69" s="352"/>
      <c r="AV69" s="352"/>
      <c r="AW69" s="352"/>
      <c r="AX69" s="352"/>
      <c r="AY69" s="352"/>
      <c r="AZ69" s="352"/>
      <c r="BA69" s="352"/>
      <c r="BB69" s="352"/>
      <c r="BC69" s="352"/>
      <c r="BD69" s="352"/>
      <c r="BE69" s="352"/>
      <c r="BF69" s="352"/>
      <c r="BG69" s="352"/>
      <c r="BH69" s="352"/>
      <c r="BI69" s="352"/>
      <c r="BJ69" s="352"/>
      <c r="BK69" s="352"/>
      <c r="BL69" s="352"/>
      <c r="BM69" s="352"/>
      <c r="BN69" s="352"/>
      <c r="BO69" s="352"/>
      <c r="BP69" s="352"/>
      <c r="BQ69" s="352"/>
      <c r="BR69" s="352"/>
      <c r="BS69" s="352"/>
      <c r="BT69" s="352"/>
      <c r="BU69" s="352"/>
      <c r="BV69" s="352"/>
      <c r="BW69" s="352"/>
      <c r="BX69" s="352"/>
      <c r="BY69" s="352"/>
      <c r="BZ69" s="352"/>
      <c r="CA69" s="352"/>
      <c r="CB69" s="352"/>
      <c r="CC69" s="352"/>
      <c r="CD69" s="352"/>
      <c r="CE69" s="352"/>
      <c r="CF69" s="352"/>
      <c r="CG69" s="352"/>
      <c r="CH69" s="352"/>
      <c r="CI69" s="352"/>
      <c r="CJ69" s="352"/>
      <c r="CK69" s="352"/>
      <c r="CL69" s="352"/>
      <c r="CM69" s="352"/>
      <c r="CN69" s="352"/>
      <c r="CO69" s="352"/>
      <c r="CP69" s="352"/>
      <c r="CQ69" s="352"/>
      <c r="CR69" s="352"/>
      <c r="CS69" s="352"/>
      <c r="CT69" s="352"/>
      <c r="CU69" s="352"/>
      <c r="CV69" s="352"/>
      <c r="CW69" s="352"/>
      <c r="CX69" s="352"/>
      <c r="CY69" s="352"/>
      <c r="CZ69" s="352"/>
      <c r="DA69" s="352"/>
      <c r="DB69" s="352"/>
      <c r="DC69" s="352"/>
      <c r="DD69" s="352"/>
      <c r="DE69" s="352"/>
      <c r="DF69" s="352"/>
      <c r="DG69" s="352"/>
      <c r="DH69" s="352"/>
      <c r="DI69" s="352"/>
      <c r="DJ69" s="352"/>
      <c r="DK69" s="352"/>
      <c r="DL69" s="352"/>
      <c r="DM69" s="352"/>
      <c r="DN69" s="352"/>
      <c r="DO69" s="352"/>
      <c r="DP69" s="352"/>
      <c r="DQ69" s="352"/>
      <c r="DR69" s="352"/>
      <c r="DS69" s="352"/>
      <c r="DT69" s="352"/>
      <c r="DU69" s="352"/>
      <c r="DV69" s="352"/>
      <c r="DW69" s="352"/>
      <c r="DX69" s="352"/>
      <c r="DY69" s="352"/>
      <c r="DZ69" s="352"/>
      <c r="EA69" s="352"/>
      <c r="EB69" s="352"/>
      <c r="EC69" s="352"/>
      <c r="ED69" s="352"/>
      <c r="EE69" s="352"/>
      <c r="EF69" s="352"/>
      <c r="EG69" s="352"/>
      <c r="EH69" s="352"/>
      <c r="EI69" s="352"/>
      <c r="EJ69" s="352"/>
      <c r="EK69" s="352"/>
      <c r="EL69" s="352"/>
      <c r="EM69" s="352"/>
      <c r="EN69" s="352"/>
      <c r="EO69" s="352"/>
      <c r="EP69" s="352"/>
      <c r="EQ69" s="352"/>
      <c r="ER69" s="352"/>
      <c r="ES69" s="352"/>
      <c r="ET69" s="352"/>
      <c r="EU69" s="352"/>
      <c r="EV69" s="352"/>
      <c r="EW69" s="352"/>
      <c r="EX69" s="352"/>
      <c r="EY69" s="352"/>
      <c r="EZ69" s="352"/>
      <c r="FA69" s="352"/>
      <c r="FB69" s="352"/>
      <c r="FC69" s="352"/>
      <c r="FD69" s="352"/>
      <c r="FE69" s="352"/>
      <c r="FF69" s="352"/>
      <c r="FG69" s="352"/>
      <c r="FH69" s="352"/>
      <c r="FI69" s="352"/>
      <c r="FJ69" s="352"/>
      <c r="FK69" s="352"/>
      <c r="FL69" s="352"/>
      <c r="FM69" s="352"/>
      <c r="FN69" s="352"/>
      <c r="FO69" s="352"/>
      <c r="FP69" s="352"/>
      <c r="FQ69" s="352"/>
      <c r="FR69" s="352"/>
      <c r="FS69" s="352"/>
      <c r="FT69" s="352"/>
      <c r="FU69" s="352"/>
      <c r="FV69" s="352"/>
      <c r="FW69" s="352"/>
      <c r="FX69" s="352"/>
      <c r="FY69" s="352"/>
      <c r="FZ69" s="352"/>
      <c r="GA69" s="352"/>
      <c r="GB69" s="352"/>
      <c r="GC69" s="352"/>
      <c r="GD69" s="352"/>
      <c r="GE69" s="352"/>
      <c r="GF69" s="352"/>
      <c r="GG69" s="352"/>
      <c r="GH69" s="352"/>
      <c r="GI69" s="352"/>
      <c r="GJ69" s="352"/>
    </row>
    <row r="70" spans="1:192" ht="3" customHeight="1" x14ac:dyDescent="0.2">
      <c r="P70" s="352"/>
      <c r="Q70" s="352"/>
      <c r="R70" s="352"/>
      <c r="S70" s="352"/>
      <c r="T70" s="352"/>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2"/>
      <c r="AY70" s="352"/>
      <c r="AZ70" s="352"/>
      <c r="BA70" s="352"/>
      <c r="BB70" s="352"/>
      <c r="BC70" s="352"/>
      <c r="BD70" s="352"/>
      <c r="BE70" s="352"/>
      <c r="BF70" s="352"/>
      <c r="BG70" s="352"/>
      <c r="BH70" s="352"/>
      <c r="BI70" s="352"/>
      <c r="BJ70" s="352"/>
      <c r="BK70" s="352"/>
      <c r="BL70" s="352"/>
      <c r="BM70" s="352"/>
      <c r="BN70" s="352"/>
      <c r="BO70" s="352"/>
      <c r="BP70" s="352"/>
      <c r="BQ70" s="352"/>
      <c r="BR70" s="352"/>
      <c r="BS70" s="352"/>
      <c r="BT70" s="352"/>
      <c r="BU70" s="352"/>
      <c r="BV70" s="352"/>
      <c r="BW70" s="352"/>
      <c r="BX70" s="352"/>
      <c r="BY70" s="352"/>
      <c r="BZ70" s="352"/>
      <c r="CA70" s="352"/>
      <c r="CB70" s="352"/>
      <c r="CC70" s="352"/>
      <c r="CD70" s="352"/>
      <c r="CE70" s="352"/>
      <c r="CF70" s="352"/>
      <c r="CG70" s="352"/>
      <c r="CH70" s="352"/>
      <c r="CI70" s="352"/>
      <c r="CJ70" s="352"/>
      <c r="CK70" s="352"/>
      <c r="CL70" s="352"/>
      <c r="CM70" s="352"/>
      <c r="CN70" s="352"/>
      <c r="CO70" s="352"/>
      <c r="CP70" s="352"/>
      <c r="CQ70" s="352"/>
      <c r="CR70" s="352"/>
      <c r="CS70" s="352"/>
      <c r="CT70" s="352"/>
      <c r="CU70" s="352"/>
      <c r="CV70" s="352"/>
      <c r="CW70" s="352"/>
      <c r="CX70" s="352"/>
      <c r="CY70" s="352"/>
      <c r="CZ70" s="352"/>
      <c r="DA70" s="352"/>
      <c r="DB70" s="352"/>
      <c r="DC70" s="352"/>
      <c r="DD70" s="352"/>
      <c r="DE70" s="352"/>
      <c r="DF70" s="352"/>
      <c r="DG70" s="352"/>
      <c r="DH70" s="352"/>
      <c r="DI70" s="352"/>
      <c r="DJ70" s="352"/>
      <c r="DK70" s="352"/>
      <c r="DL70" s="352"/>
      <c r="DM70" s="352"/>
      <c r="DN70" s="352"/>
      <c r="DO70" s="352"/>
      <c r="DP70" s="352"/>
      <c r="DQ70" s="352"/>
      <c r="DR70" s="352"/>
      <c r="DS70" s="352"/>
      <c r="DT70" s="352"/>
      <c r="DU70" s="352"/>
      <c r="DV70" s="352"/>
      <c r="DW70" s="352"/>
      <c r="DX70" s="352"/>
      <c r="DY70" s="352"/>
      <c r="DZ70" s="352"/>
      <c r="EA70" s="352"/>
      <c r="EB70" s="352"/>
      <c r="EC70" s="352"/>
      <c r="ED70" s="352"/>
      <c r="EE70" s="352"/>
      <c r="EF70" s="352"/>
      <c r="EG70" s="352"/>
      <c r="EH70" s="352"/>
      <c r="EI70" s="352"/>
      <c r="EJ70" s="352"/>
      <c r="EK70" s="352"/>
      <c r="EL70" s="352"/>
      <c r="EM70" s="352"/>
      <c r="EN70" s="352"/>
      <c r="EO70" s="352"/>
      <c r="EP70" s="352"/>
      <c r="EQ70" s="352"/>
      <c r="ER70" s="352"/>
      <c r="ES70" s="352"/>
      <c r="ET70" s="352"/>
      <c r="EU70" s="352"/>
      <c r="EV70" s="352"/>
      <c r="EW70" s="352"/>
      <c r="EX70" s="352"/>
      <c r="EY70" s="352"/>
      <c r="EZ70" s="352"/>
      <c r="FA70" s="352"/>
      <c r="FB70" s="352"/>
      <c r="FC70" s="352"/>
      <c r="FD70" s="352"/>
      <c r="FE70" s="352"/>
      <c r="FF70" s="352"/>
      <c r="FG70" s="352"/>
      <c r="FH70" s="352"/>
      <c r="FI70" s="352"/>
      <c r="FJ70" s="352"/>
      <c r="FK70" s="352"/>
      <c r="FL70" s="352"/>
      <c r="FM70" s="352"/>
      <c r="FN70" s="352"/>
      <c r="FO70" s="352"/>
      <c r="FP70" s="352"/>
      <c r="FQ70" s="352"/>
      <c r="FR70" s="352"/>
      <c r="FS70" s="352"/>
      <c r="FT70" s="352"/>
      <c r="FU70" s="352"/>
      <c r="FV70" s="352"/>
      <c r="FW70" s="352"/>
      <c r="FX70" s="352"/>
      <c r="FY70" s="352"/>
      <c r="FZ70" s="352"/>
      <c r="GA70" s="352"/>
      <c r="GB70" s="352"/>
      <c r="GC70" s="352"/>
      <c r="GD70" s="352"/>
      <c r="GE70" s="352"/>
      <c r="GF70" s="352"/>
      <c r="GG70" s="352"/>
      <c r="GH70" s="352"/>
      <c r="GI70" s="352"/>
      <c r="GJ70" s="352"/>
    </row>
    <row r="71" spans="1:192" ht="2.1" hidden="1" customHeight="1" x14ac:dyDescent="0.35">
      <c r="B71" s="418"/>
      <c r="C71" s="418"/>
      <c r="D71" s="419"/>
      <c r="E71" s="25"/>
      <c r="F71" s="25"/>
      <c r="G71" s="25"/>
      <c r="H71" s="25"/>
      <c r="I71" s="25"/>
      <c r="J71" s="420"/>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352"/>
      <c r="AK71" s="352"/>
      <c r="AL71" s="352"/>
      <c r="AM71" s="352"/>
      <c r="AN71" s="352"/>
      <c r="AO71" s="352"/>
      <c r="AP71" s="352"/>
      <c r="AQ71" s="352"/>
      <c r="AR71" s="352"/>
      <c r="AS71" s="352"/>
      <c r="AT71" s="352"/>
      <c r="AU71" s="352"/>
      <c r="AV71" s="352"/>
      <c r="AW71" s="352"/>
      <c r="AX71" s="352"/>
      <c r="AY71" s="352"/>
      <c r="AZ71" s="352"/>
      <c r="BA71" s="352"/>
      <c r="BB71" s="352"/>
      <c r="BC71" s="352"/>
      <c r="BD71" s="352"/>
      <c r="BE71" s="352"/>
      <c r="BF71" s="352"/>
      <c r="BG71" s="352"/>
      <c r="BH71" s="352"/>
      <c r="BI71" s="352"/>
      <c r="BJ71" s="352"/>
      <c r="BK71" s="352"/>
      <c r="BL71" s="352"/>
      <c r="BM71" s="352"/>
      <c r="BN71" s="352"/>
      <c r="BO71" s="352"/>
      <c r="BP71" s="352"/>
      <c r="BQ71" s="352"/>
      <c r="BR71" s="352"/>
      <c r="BS71" s="352"/>
      <c r="BT71" s="352"/>
      <c r="BU71" s="352"/>
      <c r="BV71" s="352"/>
      <c r="BW71" s="352"/>
      <c r="BX71" s="352"/>
      <c r="BY71" s="352"/>
      <c r="BZ71" s="352"/>
      <c r="CA71" s="352"/>
      <c r="CB71" s="352"/>
      <c r="CC71" s="352"/>
      <c r="CD71" s="352"/>
      <c r="CE71" s="352"/>
      <c r="CF71" s="352"/>
      <c r="CG71" s="352"/>
      <c r="CH71" s="352"/>
      <c r="CI71" s="352"/>
      <c r="CJ71" s="352"/>
      <c r="CK71" s="352"/>
      <c r="CL71" s="352"/>
      <c r="CM71" s="352"/>
      <c r="CN71" s="352"/>
      <c r="CO71" s="352"/>
      <c r="CP71" s="352"/>
      <c r="CQ71" s="352"/>
      <c r="CR71" s="352"/>
      <c r="CS71" s="352"/>
      <c r="CT71" s="352"/>
      <c r="CU71" s="352"/>
      <c r="CV71" s="352"/>
      <c r="CW71" s="352"/>
      <c r="CX71" s="352"/>
      <c r="CY71" s="352"/>
      <c r="CZ71" s="352"/>
      <c r="DA71" s="352"/>
      <c r="DB71" s="352"/>
      <c r="DC71" s="352"/>
      <c r="DD71" s="352"/>
      <c r="DE71" s="352"/>
      <c r="DF71" s="352"/>
      <c r="DG71" s="352"/>
      <c r="DH71" s="352"/>
      <c r="DI71" s="352"/>
      <c r="DJ71" s="352"/>
      <c r="DK71" s="352"/>
      <c r="DL71" s="352"/>
      <c r="DM71" s="352"/>
      <c r="DN71" s="352"/>
      <c r="DO71" s="352"/>
      <c r="DP71" s="352"/>
      <c r="DQ71" s="352"/>
      <c r="DR71" s="352"/>
      <c r="DS71" s="352"/>
      <c r="DT71" s="352"/>
      <c r="DU71" s="352"/>
      <c r="DV71" s="352"/>
      <c r="DW71" s="352"/>
      <c r="DX71" s="352"/>
      <c r="DY71" s="352"/>
      <c r="DZ71" s="352"/>
      <c r="EA71" s="352"/>
      <c r="EB71" s="352"/>
      <c r="EC71" s="352"/>
      <c r="ED71" s="352"/>
      <c r="EE71" s="352"/>
      <c r="EF71" s="352"/>
      <c r="EG71" s="352"/>
      <c r="EH71" s="352"/>
      <c r="EI71" s="352"/>
      <c r="EJ71" s="352"/>
      <c r="EK71" s="352"/>
      <c r="EL71" s="352"/>
      <c r="EM71" s="352"/>
      <c r="EN71" s="352"/>
      <c r="EO71" s="352"/>
      <c r="EP71" s="352"/>
      <c r="EQ71" s="352"/>
      <c r="ER71" s="352"/>
      <c r="ES71" s="352"/>
      <c r="ET71" s="352"/>
      <c r="EU71" s="352"/>
      <c r="EV71" s="352"/>
      <c r="EW71" s="352"/>
      <c r="EX71" s="352"/>
      <c r="EY71" s="352"/>
      <c r="EZ71" s="352"/>
      <c r="FA71" s="352"/>
      <c r="FB71" s="352"/>
      <c r="FC71" s="352"/>
      <c r="FD71" s="352"/>
      <c r="FE71" s="352"/>
      <c r="FF71" s="352"/>
      <c r="FG71" s="352"/>
      <c r="FH71" s="352"/>
      <c r="FI71" s="352"/>
      <c r="FJ71" s="352"/>
      <c r="FK71" s="352"/>
      <c r="FL71" s="352"/>
      <c r="FM71" s="352"/>
      <c r="FN71" s="352"/>
      <c r="FO71" s="352"/>
      <c r="FP71" s="352"/>
      <c r="FQ71" s="352"/>
      <c r="FR71" s="352"/>
      <c r="FS71" s="352"/>
      <c r="FT71" s="352"/>
      <c r="FU71" s="352"/>
      <c r="FV71" s="352"/>
      <c r="FW71" s="352"/>
      <c r="FX71" s="352"/>
      <c r="FY71" s="352"/>
      <c r="FZ71" s="352"/>
      <c r="GA71" s="352"/>
      <c r="GB71" s="352"/>
      <c r="GC71" s="352"/>
      <c r="GD71" s="352"/>
      <c r="GE71" s="352"/>
      <c r="GF71" s="352"/>
      <c r="GG71" s="352"/>
      <c r="GH71" s="352"/>
      <c r="GI71" s="352"/>
      <c r="GJ71" s="352"/>
    </row>
    <row r="72" spans="1:192" ht="2.1" hidden="1" customHeight="1" x14ac:dyDescent="0.35">
      <c r="G72" s="1381" t="s">
        <v>482</v>
      </c>
      <c r="H72" s="1382"/>
      <c r="I72" s="1382"/>
      <c r="J72" s="420"/>
      <c r="K72" s="352"/>
      <c r="L72" s="352"/>
      <c r="M72" s="352"/>
      <c r="N72" s="352"/>
      <c r="O72" s="352"/>
      <c r="P72" s="352"/>
      <c r="Q72" s="352"/>
      <c r="R72" s="352"/>
      <c r="S72" s="352"/>
      <c r="T72" s="352"/>
      <c r="U72" s="352"/>
      <c r="V72" s="352"/>
      <c r="W72" s="352"/>
      <c r="X72" s="352"/>
      <c r="Y72" s="352"/>
      <c r="Z72" s="352"/>
      <c r="AA72" s="352"/>
      <c r="AB72" s="352"/>
      <c r="AC72" s="352"/>
      <c r="AD72" s="352"/>
      <c r="AE72" s="352"/>
      <c r="AF72" s="352"/>
      <c r="AG72" s="352"/>
      <c r="AH72" s="352"/>
      <c r="AI72" s="352"/>
      <c r="AJ72" s="352"/>
      <c r="AK72" s="352"/>
      <c r="AL72" s="352"/>
      <c r="AM72" s="352"/>
      <c r="AN72" s="352"/>
      <c r="AO72" s="352"/>
      <c r="AP72" s="352"/>
      <c r="AQ72" s="352"/>
      <c r="AR72" s="352"/>
      <c r="AS72" s="352"/>
      <c r="AT72" s="352"/>
      <c r="AU72" s="352"/>
      <c r="AV72" s="352"/>
      <c r="AW72" s="352"/>
      <c r="AX72" s="352"/>
      <c r="AY72" s="352"/>
      <c r="AZ72" s="352"/>
      <c r="BA72" s="352"/>
      <c r="BB72" s="352"/>
      <c r="BC72" s="352"/>
      <c r="BD72" s="352"/>
      <c r="BE72" s="352"/>
      <c r="BF72" s="352"/>
      <c r="BG72" s="352"/>
      <c r="BH72" s="352"/>
      <c r="BI72" s="352"/>
      <c r="BJ72" s="352"/>
      <c r="BK72" s="352"/>
      <c r="BL72" s="352"/>
      <c r="BM72" s="352"/>
      <c r="BN72" s="352"/>
      <c r="BO72" s="352"/>
      <c r="BP72" s="352"/>
      <c r="BQ72" s="352"/>
      <c r="BR72" s="352"/>
      <c r="BS72" s="352"/>
      <c r="BT72" s="352"/>
      <c r="BU72" s="352"/>
      <c r="BV72" s="352"/>
      <c r="BW72" s="352"/>
      <c r="BX72" s="352"/>
      <c r="BY72" s="352"/>
      <c r="BZ72" s="352"/>
      <c r="CA72" s="352"/>
      <c r="CB72" s="352"/>
      <c r="CC72" s="352"/>
      <c r="CD72" s="352"/>
      <c r="CE72" s="352"/>
      <c r="CF72" s="352"/>
      <c r="CG72" s="352"/>
      <c r="CH72" s="352"/>
      <c r="CI72" s="352"/>
      <c r="CJ72" s="352"/>
      <c r="CK72" s="352"/>
      <c r="CL72" s="352"/>
      <c r="CM72" s="352"/>
      <c r="CN72" s="352"/>
      <c r="CO72" s="352"/>
      <c r="CP72" s="352"/>
      <c r="CQ72" s="352"/>
      <c r="CR72" s="352"/>
      <c r="CS72" s="352"/>
      <c r="CT72" s="352"/>
      <c r="CU72" s="352"/>
      <c r="CV72" s="352"/>
      <c r="CW72" s="352"/>
      <c r="CX72" s="352"/>
      <c r="CY72" s="352"/>
      <c r="CZ72" s="352"/>
      <c r="DA72" s="352"/>
      <c r="DB72" s="352"/>
      <c r="DC72" s="352"/>
      <c r="DD72" s="352"/>
      <c r="DE72" s="352"/>
      <c r="DF72" s="352"/>
      <c r="DG72" s="352"/>
      <c r="DH72" s="352"/>
      <c r="DI72" s="352"/>
      <c r="DJ72" s="352"/>
      <c r="DK72" s="352"/>
      <c r="DL72" s="352"/>
      <c r="DM72" s="352"/>
      <c r="DN72" s="352"/>
      <c r="DO72" s="352"/>
      <c r="DP72" s="352"/>
      <c r="DQ72" s="352"/>
      <c r="DR72" s="352"/>
      <c r="DS72" s="352"/>
      <c r="DT72" s="352"/>
      <c r="DU72" s="352"/>
      <c r="DV72" s="352"/>
      <c r="DW72" s="352"/>
      <c r="DX72" s="352"/>
      <c r="DY72" s="352"/>
      <c r="DZ72" s="352"/>
      <c r="EA72" s="352"/>
      <c r="EB72" s="352"/>
      <c r="EC72" s="352"/>
      <c r="ED72" s="352"/>
      <c r="EE72" s="352"/>
      <c r="EF72" s="352"/>
      <c r="EG72" s="352"/>
      <c r="EH72" s="352"/>
      <c r="EI72" s="352"/>
      <c r="EJ72" s="352"/>
      <c r="EK72" s="352"/>
      <c r="EL72" s="352"/>
      <c r="EM72" s="352"/>
      <c r="EN72" s="352"/>
      <c r="EO72" s="352"/>
      <c r="EP72" s="352"/>
      <c r="EQ72" s="352"/>
      <c r="ER72" s="352"/>
      <c r="ES72" s="352"/>
      <c r="ET72" s="352"/>
      <c r="EU72" s="352"/>
      <c r="EV72" s="352"/>
      <c r="EW72" s="352"/>
      <c r="EX72" s="352"/>
      <c r="EY72" s="352"/>
      <c r="EZ72" s="352"/>
      <c r="FA72" s="352"/>
      <c r="FB72" s="352"/>
      <c r="FC72" s="352"/>
      <c r="FD72" s="352"/>
      <c r="FE72" s="352"/>
      <c r="FF72" s="352"/>
      <c r="FG72" s="352"/>
      <c r="FH72" s="352"/>
      <c r="FI72" s="352"/>
      <c r="FJ72" s="352"/>
      <c r="FK72" s="352"/>
      <c r="FL72" s="352"/>
      <c r="FM72" s="352"/>
      <c r="FN72" s="352"/>
      <c r="FO72" s="352"/>
      <c r="FP72" s="352"/>
      <c r="FQ72" s="352"/>
      <c r="FR72" s="352"/>
      <c r="FS72" s="352"/>
      <c r="FT72" s="352"/>
      <c r="FU72" s="352"/>
      <c r="FV72" s="352"/>
      <c r="FW72" s="352"/>
      <c r="FX72" s="352"/>
      <c r="FY72" s="352"/>
      <c r="FZ72" s="352"/>
      <c r="GA72" s="352"/>
      <c r="GB72" s="352"/>
      <c r="GC72" s="352"/>
      <c r="GD72" s="352"/>
      <c r="GE72" s="352"/>
      <c r="GF72" s="352"/>
      <c r="GG72" s="352"/>
      <c r="GH72" s="352"/>
      <c r="GI72" s="352"/>
      <c r="GJ72" s="352"/>
    </row>
    <row r="73" spans="1:192" ht="2.1" hidden="1" customHeight="1" x14ac:dyDescent="0.35">
      <c r="G73" s="1382"/>
      <c r="H73" s="1382"/>
      <c r="I73" s="1382"/>
      <c r="J73" s="420"/>
      <c r="K73" s="352"/>
      <c r="L73" s="352"/>
      <c r="M73" s="352"/>
      <c r="N73" s="352"/>
      <c r="O73" s="352"/>
      <c r="P73" s="352"/>
      <c r="Q73" s="352"/>
      <c r="R73" s="352"/>
      <c r="S73" s="352"/>
      <c r="T73" s="352"/>
      <c r="U73" s="352"/>
      <c r="V73" s="352"/>
      <c r="W73" s="352"/>
      <c r="X73" s="352"/>
      <c r="Y73" s="352"/>
      <c r="Z73" s="352"/>
      <c r="AA73" s="352"/>
      <c r="AB73" s="352"/>
      <c r="AC73" s="352"/>
      <c r="AD73" s="352"/>
      <c r="AE73" s="352"/>
      <c r="AF73" s="352"/>
      <c r="AG73" s="352"/>
      <c r="AH73" s="352"/>
      <c r="AI73" s="352"/>
      <c r="AJ73" s="352"/>
      <c r="AK73" s="352"/>
      <c r="AL73" s="352"/>
      <c r="AM73" s="352"/>
      <c r="AN73" s="352"/>
      <c r="AO73" s="352"/>
      <c r="AP73" s="352"/>
      <c r="AQ73" s="352"/>
      <c r="AR73" s="352"/>
      <c r="AS73" s="352"/>
      <c r="AT73" s="352"/>
      <c r="AU73" s="352"/>
      <c r="AV73" s="352"/>
      <c r="AW73" s="352"/>
      <c r="AX73" s="352"/>
      <c r="AY73" s="352"/>
      <c r="AZ73" s="352"/>
      <c r="BA73" s="352"/>
      <c r="BB73" s="352"/>
      <c r="BC73" s="352"/>
      <c r="BD73" s="352"/>
      <c r="BE73" s="352"/>
      <c r="BF73" s="352"/>
      <c r="BG73" s="352"/>
      <c r="BH73" s="352"/>
      <c r="BI73" s="352"/>
      <c r="BJ73" s="352"/>
      <c r="BK73" s="352"/>
      <c r="BL73" s="352"/>
      <c r="BM73" s="352"/>
      <c r="BN73" s="352"/>
      <c r="BO73" s="352"/>
      <c r="BP73" s="352"/>
      <c r="BQ73" s="352"/>
      <c r="BR73" s="352"/>
      <c r="BS73" s="352"/>
      <c r="BT73" s="352"/>
      <c r="BU73" s="352"/>
      <c r="BV73" s="352"/>
      <c r="BW73" s="352"/>
      <c r="BX73" s="352"/>
      <c r="BY73" s="352"/>
      <c r="BZ73" s="352"/>
      <c r="CA73" s="352"/>
      <c r="CB73" s="352"/>
      <c r="CC73" s="352"/>
      <c r="CD73" s="352"/>
      <c r="CE73" s="352"/>
      <c r="CF73" s="352"/>
      <c r="CG73" s="352"/>
      <c r="CH73" s="352"/>
      <c r="CI73" s="352"/>
      <c r="CJ73" s="352"/>
      <c r="CK73" s="352"/>
      <c r="CL73" s="352"/>
      <c r="CM73" s="352"/>
      <c r="CN73" s="352"/>
      <c r="CO73" s="352"/>
      <c r="CP73" s="352"/>
      <c r="CQ73" s="352"/>
      <c r="CR73" s="352"/>
      <c r="CS73" s="352"/>
      <c r="CT73" s="352"/>
      <c r="CU73" s="352"/>
      <c r="CV73" s="352"/>
      <c r="CW73" s="352"/>
      <c r="CX73" s="352"/>
      <c r="CY73" s="352"/>
      <c r="CZ73" s="352"/>
      <c r="DA73" s="352"/>
      <c r="DB73" s="352"/>
      <c r="DC73" s="352"/>
      <c r="DD73" s="352"/>
      <c r="DE73" s="352"/>
      <c r="DF73" s="352"/>
      <c r="DG73" s="352"/>
      <c r="DH73" s="352"/>
      <c r="DI73" s="352"/>
      <c r="DJ73" s="352"/>
      <c r="DK73" s="352"/>
      <c r="DL73" s="352"/>
      <c r="DM73" s="352"/>
      <c r="DN73" s="352"/>
      <c r="DO73" s="352"/>
      <c r="DP73" s="352"/>
      <c r="DQ73" s="352"/>
      <c r="DR73" s="352"/>
      <c r="DS73" s="352"/>
      <c r="DT73" s="352"/>
      <c r="DU73" s="352"/>
      <c r="DV73" s="352"/>
      <c r="DW73" s="352"/>
      <c r="DX73" s="352"/>
      <c r="DY73" s="352"/>
      <c r="DZ73" s="352"/>
      <c r="EA73" s="352"/>
      <c r="EB73" s="352"/>
      <c r="EC73" s="352"/>
      <c r="ED73" s="352"/>
      <c r="EE73" s="352"/>
      <c r="EF73" s="352"/>
      <c r="EG73" s="352"/>
      <c r="EH73" s="352"/>
      <c r="EI73" s="352"/>
      <c r="EJ73" s="352"/>
      <c r="EK73" s="352"/>
      <c r="EL73" s="352"/>
      <c r="EM73" s="352"/>
      <c r="EN73" s="352"/>
      <c r="EO73" s="352"/>
      <c r="EP73" s="352"/>
      <c r="EQ73" s="352"/>
      <c r="ER73" s="352"/>
      <c r="ES73" s="352"/>
      <c r="ET73" s="352"/>
      <c r="EU73" s="352"/>
      <c r="EV73" s="352"/>
      <c r="EW73" s="352"/>
      <c r="EX73" s="352"/>
      <c r="EY73" s="352"/>
      <c r="EZ73" s="352"/>
      <c r="FA73" s="352"/>
      <c r="FB73" s="352"/>
      <c r="FC73" s="352"/>
      <c r="FD73" s="352"/>
      <c r="FE73" s="352"/>
      <c r="FF73" s="352"/>
      <c r="FG73" s="352"/>
      <c r="FH73" s="352"/>
      <c r="FI73" s="352"/>
      <c r="FJ73" s="352"/>
      <c r="FK73" s="352"/>
      <c r="FL73" s="352"/>
      <c r="FM73" s="352"/>
      <c r="FN73" s="352"/>
      <c r="FO73" s="352"/>
      <c r="FP73" s="352"/>
      <c r="FQ73" s="352"/>
      <c r="FR73" s="352"/>
      <c r="FS73" s="352"/>
      <c r="FT73" s="352"/>
      <c r="FU73" s="352"/>
      <c r="FV73" s="352"/>
      <c r="FW73" s="352"/>
      <c r="FX73" s="352"/>
      <c r="FY73" s="352"/>
      <c r="FZ73" s="352"/>
      <c r="GA73" s="352"/>
      <c r="GB73" s="352"/>
      <c r="GC73" s="352"/>
      <c r="GD73" s="352"/>
      <c r="GE73" s="352"/>
      <c r="GF73" s="352"/>
      <c r="GG73" s="352"/>
      <c r="GH73" s="352"/>
      <c r="GI73" s="352"/>
      <c r="GJ73" s="352"/>
    </row>
    <row r="74" spans="1:192" ht="2.1" hidden="1" customHeight="1" x14ac:dyDescent="0.35">
      <c r="G74" s="1382"/>
      <c r="H74" s="1382"/>
      <c r="I74" s="1382"/>
      <c r="J74" s="420"/>
      <c r="K74" s="352"/>
      <c r="L74" s="352"/>
      <c r="M74" s="352"/>
      <c r="N74" s="352"/>
      <c r="O74" s="352"/>
      <c r="P74" s="352"/>
      <c r="Q74" s="352"/>
      <c r="R74" s="352"/>
      <c r="S74" s="352"/>
      <c r="T74" s="352"/>
      <c r="U74" s="352"/>
      <c r="V74" s="352"/>
      <c r="W74" s="352"/>
      <c r="X74" s="352"/>
      <c r="Y74" s="352"/>
      <c r="Z74" s="352"/>
      <c r="AA74" s="352"/>
      <c r="AB74" s="352"/>
      <c r="AC74" s="352"/>
      <c r="AD74" s="352"/>
      <c r="AE74" s="352"/>
      <c r="AF74" s="352"/>
      <c r="AG74" s="352"/>
      <c r="AH74" s="352"/>
      <c r="AI74" s="352"/>
      <c r="AJ74" s="352"/>
      <c r="AK74" s="352"/>
      <c r="AL74" s="352"/>
      <c r="AM74" s="352"/>
      <c r="AN74" s="352"/>
      <c r="AO74" s="352"/>
      <c r="AP74" s="352"/>
      <c r="AQ74" s="352"/>
      <c r="AR74" s="352"/>
      <c r="AS74" s="352"/>
      <c r="AT74" s="352"/>
      <c r="AU74" s="352"/>
      <c r="AV74" s="352"/>
      <c r="AW74" s="352"/>
      <c r="AX74" s="352"/>
      <c r="AY74" s="352"/>
      <c r="AZ74" s="352"/>
      <c r="BA74" s="352"/>
      <c r="BB74" s="352"/>
      <c r="BC74" s="352"/>
      <c r="BD74" s="352"/>
      <c r="BE74" s="352"/>
      <c r="BF74" s="352"/>
      <c r="BG74" s="352"/>
      <c r="BH74" s="352"/>
      <c r="BI74" s="352"/>
      <c r="BJ74" s="352"/>
      <c r="BK74" s="352"/>
      <c r="BL74" s="352"/>
      <c r="BM74" s="352"/>
      <c r="BN74" s="352"/>
      <c r="BO74" s="352"/>
      <c r="BP74" s="352"/>
      <c r="BQ74" s="352"/>
      <c r="BR74" s="352"/>
      <c r="BS74" s="352"/>
      <c r="BT74" s="352"/>
      <c r="BU74" s="352"/>
      <c r="BV74" s="352"/>
      <c r="BW74" s="352"/>
      <c r="BX74" s="352"/>
      <c r="BY74" s="352"/>
      <c r="BZ74" s="352"/>
      <c r="CA74" s="352"/>
      <c r="CB74" s="352"/>
      <c r="CC74" s="352"/>
      <c r="CD74" s="352"/>
      <c r="CE74" s="352"/>
      <c r="CF74" s="352"/>
      <c r="CG74" s="352"/>
      <c r="CH74" s="352"/>
      <c r="CI74" s="352"/>
      <c r="CJ74" s="352"/>
      <c r="CK74" s="352"/>
      <c r="CL74" s="352"/>
      <c r="CM74" s="352"/>
      <c r="CN74" s="352"/>
      <c r="CO74" s="352"/>
      <c r="CP74" s="352"/>
      <c r="CQ74" s="352"/>
      <c r="CR74" s="352"/>
      <c r="CS74" s="352"/>
      <c r="CT74" s="352"/>
      <c r="CU74" s="352"/>
      <c r="CV74" s="352"/>
      <c r="CW74" s="352"/>
      <c r="CX74" s="352"/>
      <c r="CY74" s="352"/>
      <c r="CZ74" s="352"/>
      <c r="DA74" s="352"/>
      <c r="DB74" s="352"/>
      <c r="DC74" s="352"/>
      <c r="DD74" s="352"/>
      <c r="DE74" s="352"/>
      <c r="DF74" s="352"/>
      <c r="DG74" s="352"/>
      <c r="DH74" s="352"/>
      <c r="DI74" s="352"/>
      <c r="DJ74" s="352"/>
      <c r="DK74" s="352"/>
      <c r="DL74" s="352"/>
      <c r="DM74" s="352"/>
      <c r="DN74" s="352"/>
      <c r="DO74" s="352"/>
      <c r="DP74" s="352"/>
      <c r="DQ74" s="352"/>
      <c r="DR74" s="352"/>
      <c r="DS74" s="352"/>
      <c r="DT74" s="352"/>
      <c r="DU74" s="352"/>
      <c r="DV74" s="352"/>
      <c r="DW74" s="352"/>
      <c r="DX74" s="352"/>
      <c r="DY74" s="352"/>
      <c r="DZ74" s="352"/>
      <c r="EA74" s="352"/>
      <c r="EB74" s="352"/>
      <c r="EC74" s="352"/>
      <c r="ED74" s="352"/>
      <c r="EE74" s="352"/>
      <c r="EF74" s="352"/>
      <c r="EG74" s="352"/>
      <c r="EH74" s="352"/>
      <c r="EI74" s="352"/>
      <c r="EJ74" s="352"/>
      <c r="EK74" s="352"/>
      <c r="EL74" s="352"/>
      <c r="EM74" s="352"/>
      <c r="EN74" s="352"/>
      <c r="EO74" s="352"/>
      <c r="EP74" s="352"/>
      <c r="EQ74" s="352"/>
      <c r="ER74" s="352"/>
      <c r="ES74" s="352"/>
      <c r="ET74" s="352"/>
      <c r="EU74" s="352"/>
      <c r="EV74" s="352"/>
      <c r="EW74" s="352"/>
      <c r="EX74" s="352"/>
      <c r="EY74" s="352"/>
      <c r="EZ74" s="352"/>
      <c r="FA74" s="352"/>
      <c r="FB74" s="352"/>
      <c r="FC74" s="352"/>
      <c r="FD74" s="352"/>
      <c r="FE74" s="352"/>
      <c r="FF74" s="352"/>
      <c r="FG74" s="352"/>
      <c r="FH74" s="352"/>
      <c r="FI74" s="352"/>
      <c r="FJ74" s="352"/>
      <c r="FK74" s="352"/>
      <c r="FL74" s="352"/>
      <c r="FM74" s="352"/>
      <c r="FN74" s="352"/>
      <c r="FO74" s="352"/>
      <c r="FP74" s="352"/>
      <c r="FQ74" s="352"/>
      <c r="FR74" s="352"/>
      <c r="FS74" s="352"/>
      <c r="FT74" s="352"/>
      <c r="FU74" s="352"/>
      <c r="FV74" s="352"/>
      <c r="FW74" s="352"/>
      <c r="FX74" s="352"/>
      <c r="FY74" s="352"/>
      <c r="FZ74" s="352"/>
      <c r="GA74" s="352"/>
      <c r="GB74" s="352"/>
      <c r="GC74" s="352"/>
      <c r="GD74" s="352"/>
      <c r="GE74" s="352"/>
      <c r="GF74" s="352"/>
      <c r="GG74" s="352"/>
      <c r="GH74" s="352"/>
      <c r="GI74" s="352"/>
      <c r="GJ74" s="352"/>
    </row>
    <row r="75" spans="1:192" ht="2.1" hidden="1" customHeight="1" x14ac:dyDescent="0.35">
      <c r="G75" s="1382"/>
      <c r="H75" s="1382"/>
      <c r="I75" s="1382"/>
      <c r="J75" s="420"/>
      <c r="K75" s="352"/>
      <c r="L75" s="352"/>
      <c r="M75" s="352"/>
      <c r="N75" s="352"/>
      <c r="O75" s="352"/>
      <c r="P75" s="352"/>
      <c r="Q75" s="352"/>
      <c r="R75" s="352"/>
      <c r="S75" s="352"/>
      <c r="T75" s="352"/>
      <c r="U75" s="352"/>
      <c r="V75" s="352"/>
      <c r="W75" s="352"/>
      <c r="X75" s="352"/>
      <c r="Y75" s="352"/>
      <c r="Z75" s="352"/>
      <c r="AA75" s="352"/>
      <c r="AB75" s="352"/>
      <c r="AC75" s="352"/>
      <c r="AD75" s="352"/>
      <c r="AE75" s="352"/>
      <c r="AF75" s="352"/>
      <c r="AG75" s="352"/>
      <c r="AH75" s="352"/>
      <c r="AI75" s="352"/>
      <c r="AJ75" s="352"/>
      <c r="AK75" s="352"/>
      <c r="AL75" s="352"/>
      <c r="AM75" s="352"/>
      <c r="AN75" s="352"/>
      <c r="AO75" s="352"/>
      <c r="AP75" s="352"/>
      <c r="AQ75" s="352"/>
      <c r="AR75" s="352"/>
      <c r="AS75" s="352"/>
      <c r="AT75" s="352"/>
      <c r="AU75" s="352"/>
      <c r="AV75" s="352"/>
      <c r="AW75" s="352"/>
      <c r="AX75" s="352"/>
      <c r="AY75" s="352"/>
      <c r="AZ75" s="352"/>
      <c r="BA75" s="352"/>
      <c r="BB75" s="352"/>
      <c r="BC75" s="352"/>
      <c r="BD75" s="352"/>
      <c r="BE75" s="352"/>
      <c r="BF75" s="352"/>
      <c r="BG75" s="352"/>
      <c r="BH75" s="352"/>
      <c r="BI75" s="352"/>
      <c r="BJ75" s="352"/>
      <c r="BK75" s="352"/>
      <c r="BL75" s="352"/>
      <c r="BM75" s="352"/>
      <c r="BN75" s="352"/>
      <c r="BO75" s="352"/>
      <c r="BP75" s="352"/>
      <c r="BQ75" s="352"/>
      <c r="BR75" s="352"/>
      <c r="BS75" s="352"/>
      <c r="BT75" s="352"/>
      <c r="BU75" s="352"/>
      <c r="BV75" s="352"/>
      <c r="BW75" s="352"/>
      <c r="BX75" s="352"/>
      <c r="BY75" s="352"/>
      <c r="BZ75" s="352"/>
      <c r="CA75" s="352"/>
      <c r="CB75" s="352"/>
      <c r="CC75" s="352"/>
      <c r="CD75" s="352"/>
      <c r="CE75" s="352"/>
      <c r="CF75" s="352"/>
      <c r="CG75" s="352"/>
      <c r="CH75" s="352"/>
      <c r="CI75" s="352"/>
      <c r="CJ75" s="352"/>
      <c r="CK75" s="352"/>
      <c r="CL75" s="352"/>
      <c r="CM75" s="352"/>
      <c r="CN75" s="352"/>
      <c r="CO75" s="352"/>
      <c r="CP75" s="352"/>
      <c r="CQ75" s="352"/>
      <c r="CR75" s="352"/>
      <c r="CS75" s="352"/>
      <c r="CT75" s="352"/>
      <c r="CU75" s="352"/>
      <c r="CV75" s="352"/>
      <c r="CW75" s="352"/>
      <c r="CX75" s="352"/>
      <c r="CY75" s="352"/>
      <c r="CZ75" s="352"/>
      <c r="DA75" s="352"/>
      <c r="DB75" s="352"/>
      <c r="DC75" s="352"/>
      <c r="DD75" s="352"/>
      <c r="DE75" s="352"/>
      <c r="DF75" s="352"/>
      <c r="DG75" s="352"/>
      <c r="DH75" s="352"/>
      <c r="DI75" s="352"/>
      <c r="DJ75" s="352"/>
      <c r="DK75" s="352"/>
      <c r="DL75" s="352"/>
      <c r="DM75" s="352"/>
      <c r="DN75" s="352"/>
      <c r="DO75" s="352"/>
      <c r="DP75" s="352"/>
      <c r="DQ75" s="352"/>
      <c r="DR75" s="352"/>
      <c r="DS75" s="352"/>
      <c r="DT75" s="352"/>
      <c r="DU75" s="352"/>
      <c r="DV75" s="352"/>
      <c r="DW75" s="352"/>
      <c r="DX75" s="352"/>
      <c r="DY75" s="352"/>
      <c r="DZ75" s="352"/>
      <c r="EA75" s="352"/>
      <c r="EB75" s="352"/>
      <c r="EC75" s="352"/>
      <c r="ED75" s="352"/>
      <c r="EE75" s="352"/>
      <c r="EF75" s="352"/>
      <c r="EG75" s="352"/>
      <c r="EH75" s="352"/>
      <c r="EI75" s="352"/>
      <c r="EJ75" s="352"/>
      <c r="EK75" s="352"/>
      <c r="EL75" s="352"/>
      <c r="EM75" s="352"/>
      <c r="EN75" s="352"/>
      <c r="EO75" s="352"/>
      <c r="EP75" s="352"/>
      <c r="EQ75" s="352"/>
      <c r="ER75" s="352"/>
      <c r="ES75" s="352"/>
      <c r="ET75" s="352"/>
      <c r="EU75" s="352"/>
      <c r="EV75" s="352"/>
      <c r="EW75" s="352"/>
      <c r="EX75" s="352"/>
      <c r="EY75" s="352"/>
      <c r="EZ75" s="352"/>
      <c r="FA75" s="352"/>
      <c r="FB75" s="352"/>
      <c r="FC75" s="352"/>
      <c r="FD75" s="352"/>
      <c r="FE75" s="352"/>
      <c r="FF75" s="352"/>
      <c r="FG75" s="352"/>
      <c r="FH75" s="352"/>
      <c r="FI75" s="352"/>
      <c r="FJ75" s="352"/>
      <c r="FK75" s="352"/>
      <c r="FL75" s="352"/>
      <c r="FM75" s="352"/>
      <c r="FN75" s="352"/>
      <c r="FO75" s="352"/>
      <c r="FP75" s="352"/>
      <c r="FQ75" s="352"/>
      <c r="FR75" s="352"/>
      <c r="FS75" s="352"/>
      <c r="FT75" s="352"/>
      <c r="FU75" s="352"/>
      <c r="FV75" s="352"/>
      <c r="FW75" s="352"/>
      <c r="FX75" s="352"/>
      <c r="FY75" s="352"/>
      <c r="FZ75" s="352"/>
      <c r="GA75" s="352"/>
      <c r="GB75" s="352"/>
      <c r="GC75" s="352"/>
      <c r="GD75" s="352"/>
      <c r="GE75" s="352"/>
      <c r="GF75" s="352"/>
      <c r="GG75" s="352"/>
      <c r="GH75" s="352"/>
      <c r="GI75" s="352"/>
      <c r="GJ75" s="352"/>
    </row>
    <row r="76" spans="1:192" ht="2.1" hidden="1" customHeight="1" x14ac:dyDescent="0.35">
      <c r="G76" s="1382"/>
      <c r="H76" s="1382"/>
      <c r="I76" s="1382"/>
      <c r="J76" s="420"/>
      <c r="K76" s="352"/>
      <c r="L76" s="352"/>
      <c r="M76" s="352"/>
      <c r="N76" s="352"/>
      <c r="O76" s="352"/>
      <c r="P76" s="352"/>
      <c r="Q76" s="352"/>
      <c r="R76" s="352"/>
      <c r="S76" s="352"/>
      <c r="T76" s="352"/>
      <c r="U76" s="352"/>
      <c r="V76" s="352"/>
      <c r="W76" s="352"/>
      <c r="X76" s="352"/>
      <c r="Y76" s="352"/>
      <c r="Z76" s="352"/>
      <c r="AA76" s="352"/>
      <c r="AB76" s="352"/>
      <c r="AC76" s="352"/>
      <c r="AD76" s="352"/>
      <c r="AE76" s="352"/>
      <c r="AF76" s="352"/>
      <c r="AG76" s="352"/>
      <c r="AH76" s="352"/>
      <c r="AI76" s="352"/>
      <c r="AJ76" s="352"/>
      <c r="AK76" s="352"/>
      <c r="AL76" s="352"/>
      <c r="AM76" s="352"/>
      <c r="AN76" s="352"/>
      <c r="AO76" s="352"/>
      <c r="AP76" s="352"/>
      <c r="AQ76" s="352"/>
      <c r="AR76" s="352"/>
      <c r="AS76" s="352"/>
      <c r="AT76" s="352"/>
      <c r="AU76" s="352"/>
      <c r="AV76" s="352"/>
      <c r="AW76" s="352"/>
      <c r="AX76" s="352"/>
      <c r="AY76" s="352"/>
      <c r="AZ76" s="352"/>
      <c r="BA76" s="352"/>
      <c r="BB76" s="352"/>
      <c r="BC76" s="352"/>
      <c r="BD76" s="352"/>
      <c r="BE76" s="352"/>
      <c r="BF76" s="352"/>
      <c r="BG76" s="352"/>
      <c r="BH76" s="352"/>
      <c r="BI76" s="352"/>
      <c r="BJ76" s="352"/>
      <c r="BK76" s="352"/>
      <c r="BL76" s="352"/>
      <c r="BM76" s="352"/>
      <c r="BN76" s="352"/>
      <c r="BO76" s="352"/>
      <c r="BP76" s="352"/>
      <c r="BQ76" s="352"/>
      <c r="BR76" s="352"/>
      <c r="BS76" s="352"/>
      <c r="BT76" s="352"/>
      <c r="BU76" s="352"/>
      <c r="BV76" s="352"/>
      <c r="BW76" s="352"/>
      <c r="BX76" s="352"/>
      <c r="BY76" s="352"/>
      <c r="BZ76" s="352"/>
      <c r="CA76" s="352"/>
      <c r="CB76" s="352"/>
      <c r="CC76" s="352"/>
      <c r="CD76" s="352"/>
      <c r="CE76" s="352"/>
      <c r="CF76" s="352"/>
      <c r="CG76" s="352"/>
      <c r="CH76" s="352"/>
      <c r="CI76" s="352"/>
      <c r="CJ76" s="352"/>
      <c r="CK76" s="352"/>
      <c r="CL76" s="352"/>
      <c r="CM76" s="352"/>
      <c r="CN76" s="352"/>
      <c r="CO76" s="352"/>
      <c r="CP76" s="352"/>
      <c r="CQ76" s="352"/>
      <c r="CR76" s="352"/>
      <c r="CS76" s="352"/>
      <c r="CT76" s="352"/>
      <c r="CU76" s="352"/>
      <c r="CV76" s="352"/>
      <c r="CW76" s="352"/>
      <c r="CX76" s="352"/>
      <c r="CY76" s="352"/>
      <c r="CZ76" s="352"/>
      <c r="DA76" s="352"/>
      <c r="DB76" s="352"/>
      <c r="DC76" s="352"/>
      <c r="DD76" s="352"/>
      <c r="DE76" s="352"/>
      <c r="DF76" s="352"/>
      <c r="DG76" s="352"/>
      <c r="DH76" s="352"/>
      <c r="DI76" s="352"/>
      <c r="DJ76" s="352"/>
      <c r="DK76" s="352"/>
      <c r="DL76" s="352"/>
      <c r="DM76" s="352"/>
      <c r="DN76" s="352"/>
      <c r="DO76" s="352"/>
      <c r="DP76" s="352"/>
      <c r="DQ76" s="352"/>
      <c r="DR76" s="352"/>
      <c r="DS76" s="352"/>
      <c r="DT76" s="352"/>
      <c r="DU76" s="352"/>
      <c r="DV76" s="352"/>
      <c r="DW76" s="352"/>
      <c r="DX76" s="352"/>
      <c r="DY76" s="352"/>
      <c r="DZ76" s="352"/>
      <c r="EA76" s="352"/>
      <c r="EB76" s="352"/>
      <c r="EC76" s="352"/>
      <c r="ED76" s="352"/>
      <c r="EE76" s="352"/>
      <c r="EF76" s="352"/>
      <c r="EG76" s="352"/>
      <c r="EH76" s="352"/>
      <c r="EI76" s="352"/>
      <c r="EJ76" s="352"/>
      <c r="EK76" s="352"/>
      <c r="EL76" s="352"/>
      <c r="EM76" s="352"/>
      <c r="EN76" s="352"/>
      <c r="EO76" s="352"/>
      <c r="EP76" s="352"/>
      <c r="EQ76" s="352"/>
      <c r="ER76" s="352"/>
      <c r="ES76" s="352"/>
      <c r="ET76" s="352"/>
      <c r="EU76" s="352"/>
      <c r="EV76" s="352"/>
      <c r="EW76" s="352"/>
      <c r="EX76" s="352"/>
      <c r="EY76" s="352"/>
      <c r="EZ76" s="352"/>
      <c r="FA76" s="352"/>
      <c r="FB76" s="352"/>
      <c r="FC76" s="352"/>
      <c r="FD76" s="352"/>
      <c r="FE76" s="352"/>
      <c r="FF76" s="352"/>
      <c r="FG76" s="352"/>
      <c r="FH76" s="352"/>
      <c r="FI76" s="352"/>
      <c r="FJ76" s="352"/>
      <c r="FK76" s="352"/>
      <c r="FL76" s="352"/>
      <c r="FM76" s="352"/>
      <c r="FN76" s="352"/>
      <c r="FO76" s="352"/>
      <c r="FP76" s="352"/>
      <c r="FQ76" s="352"/>
      <c r="FR76" s="352"/>
      <c r="FS76" s="352"/>
      <c r="FT76" s="352"/>
      <c r="FU76" s="352"/>
      <c r="FV76" s="352"/>
      <c r="FW76" s="352"/>
      <c r="FX76" s="352"/>
      <c r="FY76" s="352"/>
      <c r="FZ76" s="352"/>
      <c r="GA76" s="352"/>
      <c r="GB76" s="352"/>
      <c r="GC76" s="352"/>
      <c r="GD76" s="352"/>
      <c r="GE76" s="352"/>
      <c r="GF76" s="352"/>
      <c r="GG76" s="352"/>
      <c r="GH76" s="352"/>
      <c r="GI76" s="352"/>
      <c r="GJ76" s="352"/>
    </row>
    <row r="77" spans="1:192" ht="2.1" hidden="1" customHeight="1" x14ac:dyDescent="0.35">
      <c r="G77" s="1382"/>
      <c r="H77" s="1382"/>
      <c r="I77" s="1382"/>
      <c r="J77" s="420"/>
      <c r="K77" s="352"/>
      <c r="L77" s="352"/>
      <c r="M77" s="352"/>
      <c r="N77" s="352"/>
      <c r="O77" s="352"/>
      <c r="P77" s="352"/>
      <c r="Q77" s="352"/>
      <c r="R77" s="352"/>
      <c r="S77" s="352"/>
      <c r="T77" s="352"/>
      <c r="U77" s="352"/>
      <c r="V77" s="352"/>
      <c r="W77" s="352"/>
      <c r="X77" s="352"/>
      <c r="Y77" s="352"/>
      <c r="Z77" s="352"/>
      <c r="AA77" s="352"/>
      <c r="AB77" s="352"/>
      <c r="AC77" s="352"/>
      <c r="AD77" s="352"/>
      <c r="AE77" s="352"/>
      <c r="AF77" s="352"/>
      <c r="AG77" s="352"/>
      <c r="AH77" s="352"/>
      <c r="AI77" s="352"/>
      <c r="AJ77" s="352"/>
      <c r="AK77" s="352"/>
      <c r="AL77" s="352"/>
      <c r="AM77" s="352"/>
      <c r="AN77" s="352"/>
      <c r="AO77" s="352"/>
      <c r="AP77" s="352"/>
      <c r="AQ77" s="352"/>
      <c r="AR77" s="352"/>
      <c r="AS77" s="352"/>
      <c r="AT77" s="352"/>
      <c r="AU77" s="352"/>
      <c r="AV77" s="352"/>
      <c r="AW77" s="352"/>
      <c r="AX77" s="352"/>
      <c r="AY77" s="352"/>
      <c r="AZ77" s="352"/>
      <c r="BA77" s="352"/>
      <c r="BB77" s="352"/>
      <c r="BC77" s="352"/>
      <c r="BD77" s="352"/>
      <c r="BE77" s="352"/>
      <c r="BF77" s="352"/>
      <c r="BG77" s="352"/>
      <c r="BH77" s="352"/>
      <c r="BI77" s="352"/>
      <c r="BJ77" s="352"/>
      <c r="BK77" s="352"/>
      <c r="BL77" s="352"/>
      <c r="BM77" s="352"/>
      <c r="BN77" s="352"/>
      <c r="BO77" s="352"/>
      <c r="BP77" s="352"/>
      <c r="BQ77" s="352"/>
      <c r="BR77" s="352"/>
      <c r="BS77" s="352"/>
      <c r="BT77" s="352"/>
      <c r="BU77" s="352"/>
      <c r="BV77" s="352"/>
      <c r="BW77" s="352"/>
      <c r="BX77" s="352"/>
      <c r="BY77" s="352"/>
      <c r="BZ77" s="352"/>
      <c r="CA77" s="352"/>
      <c r="CB77" s="352"/>
      <c r="CC77" s="352"/>
      <c r="CD77" s="352"/>
      <c r="CE77" s="352"/>
      <c r="CF77" s="352"/>
      <c r="CG77" s="352"/>
      <c r="CH77" s="352"/>
      <c r="CI77" s="352"/>
      <c r="CJ77" s="352"/>
      <c r="CK77" s="352"/>
      <c r="CL77" s="352"/>
      <c r="CM77" s="352"/>
      <c r="CN77" s="352"/>
      <c r="CO77" s="352"/>
      <c r="CP77" s="352"/>
      <c r="CQ77" s="352"/>
      <c r="CR77" s="352"/>
      <c r="CS77" s="352"/>
      <c r="CT77" s="352"/>
      <c r="CU77" s="352"/>
      <c r="CV77" s="352"/>
      <c r="CW77" s="352"/>
      <c r="CX77" s="352"/>
      <c r="CY77" s="352"/>
      <c r="CZ77" s="352"/>
      <c r="DA77" s="352"/>
      <c r="DB77" s="352"/>
      <c r="DC77" s="352"/>
      <c r="DD77" s="352"/>
      <c r="DE77" s="352"/>
      <c r="DF77" s="352"/>
      <c r="DG77" s="352"/>
      <c r="DH77" s="352"/>
      <c r="DI77" s="352"/>
      <c r="DJ77" s="352"/>
      <c r="DK77" s="352"/>
      <c r="DL77" s="352"/>
      <c r="DM77" s="352"/>
      <c r="DN77" s="352"/>
      <c r="DO77" s="352"/>
      <c r="DP77" s="352"/>
      <c r="DQ77" s="352"/>
      <c r="DR77" s="352"/>
      <c r="DS77" s="352"/>
      <c r="DT77" s="352"/>
      <c r="DU77" s="352"/>
      <c r="DV77" s="352"/>
      <c r="DW77" s="352"/>
      <c r="DX77" s="352"/>
      <c r="DY77" s="352"/>
      <c r="DZ77" s="352"/>
      <c r="EA77" s="352"/>
      <c r="EB77" s="352"/>
      <c r="EC77" s="352"/>
      <c r="ED77" s="352"/>
      <c r="EE77" s="352"/>
      <c r="EF77" s="352"/>
      <c r="EG77" s="352"/>
      <c r="EH77" s="352"/>
      <c r="EI77" s="352"/>
      <c r="EJ77" s="352"/>
      <c r="EK77" s="352"/>
      <c r="EL77" s="352"/>
      <c r="EM77" s="352"/>
      <c r="EN77" s="352"/>
      <c r="EO77" s="352"/>
      <c r="EP77" s="352"/>
      <c r="EQ77" s="352"/>
      <c r="ER77" s="352"/>
      <c r="ES77" s="352"/>
      <c r="ET77" s="352"/>
      <c r="EU77" s="352"/>
      <c r="EV77" s="352"/>
      <c r="EW77" s="352"/>
      <c r="EX77" s="352"/>
      <c r="EY77" s="352"/>
      <c r="EZ77" s="352"/>
      <c r="FA77" s="352"/>
      <c r="FB77" s="352"/>
      <c r="FC77" s="352"/>
      <c r="FD77" s="352"/>
      <c r="FE77" s="352"/>
      <c r="FF77" s="352"/>
      <c r="FG77" s="352"/>
      <c r="FH77" s="352"/>
      <c r="FI77" s="352"/>
      <c r="FJ77" s="352"/>
      <c r="FK77" s="352"/>
      <c r="FL77" s="352"/>
      <c r="FM77" s="352"/>
      <c r="FN77" s="352"/>
      <c r="FO77" s="352"/>
      <c r="FP77" s="352"/>
      <c r="FQ77" s="352"/>
      <c r="FR77" s="352"/>
      <c r="FS77" s="352"/>
      <c r="FT77" s="352"/>
      <c r="FU77" s="352"/>
      <c r="FV77" s="352"/>
      <c r="FW77" s="352"/>
      <c r="FX77" s="352"/>
      <c r="FY77" s="352"/>
      <c r="FZ77" s="352"/>
      <c r="GA77" s="352"/>
      <c r="GB77" s="352"/>
      <c r="GC77" s="352"/>
      <c r="GD77" s="352"/>
      <c r="GE77" s="352"/>
      <c r="GF77" s="352"/>
      <c r="GG77" s="352"/>
      <c r="GH77" s="352"/>
      <c r="GI77" s="352"/>
      <c r="GJ77" s="352"/>
    </row>
    <row r="78" spans="1:192" ht="8.1" hidden="1" customHeight="1" x14ac:dyDescent="0.35">
      <c r="G78" s="1382"/>
      <c r="H78" s="1382"/>
      <c r="I78" s="1382"/>
      <c r="J78" s="420"/>
      <c r="K78" s="352"/>
      <c r="L78" s="352"/>
      <c r="M78" s="352"/>
      <c r="N78" s="352"/>
      <c r="O78" s="352"/>
      <c r="P78" s="352"/>
      <c r="Q78" s="352"/>
      <c r="R78" s="352"/>
      <c r="S78" s="352"/>
      <c r="T78" s="352"/>
      <c r="U78" s="352"/>
      <c r="V78" s="352"/>
      <c r="W78" s="352"/>
      <c r="X78" s="352"/>
      <c r="Y78" s="352"/>
      <c r="Z78" s="352"/>
      <c r="AA78" s="352"/>
      <c r="AB78" s="352"/>
      <c r="AC78" s="352"/>
      <c r="AD78" s="352"/>
      <c r="AE78" s="352"/>
      <c r="AF78" s="352"/>
      <c r="AG78" s="352"/>
      <c r="AH78" s="352"/>
      <c r="AI78" s="352"/>
      <c r="AJ78" s="352"/>
      <c r="AK78" s="352"/>
      <c r="AL78" s="352"/>
      <c r="AM78" s="352"/>
      <c r="AN78" s="352"/>
      <c r="AO78" s="352"/>
      <c r="AP78" s="352"/>
      <c r="AQ78" s="352"/>
      <c r="AR78" s="352"/>
      <c r="AS78" s="352"/>
      <c r="AT78" s="352"/>
      <c r="AU78" s="352"/>
      <c r="AV78" s="352"/>
      <c r="AW78" s="352"/>
      <c r="AX78" s="352"/>
      <c r="AY78" s="352"/>
      <c r="AZ78" s="352"/>
      <c r="BA78" s="352"/>
      <c r="BB78" s="352"/>
      <c r="BC78" s="352"/>
      <c r="BD78" s="352"/>
      <c r="BE78" s="352"/>
      <c r="BF78" s="352"/>
      <c r="BG78" s="352"/>
      <c r="BH78" s="352"/>
      <c r="BI78" s="352"/>
      <c r="BJ78" s="352"/>
      <c r="BK78" s="352"/>
      <c r="BL78" s="352"/>
      <c r="BM78" s="352"/>
      <c r="BN78" s="352"/>
      <c r="BO78" s="352"/>
      <c r="BP78" s="352"/>
      <c r="BQ78" s="352"/>
      <c r="BR78" s="352"/>
      <c r="BS78" s="352"/>
      <c r="BT78" s="352"/>
      <c r="BU78" s="352"/>
      <c r="BV78" s="352"/>
      <c r="BW78" s="352"/>
      <c r="BX78" s="352"/>
      <c r="BY78" s="352"/>
      <c r="BZ78" s="352"/>
      <c r="CA78" s="352"/>
      <c r="CB78" s="352"/>
      <c r="CC78" s="352"/>
      <c r="CD78" s="352"/>
      <c r="CE78" s="352"/>
      <c r="CF78" s="352"/>
      <c r="CG78" s="352"/>
      <c r="CH78" s="352"/>
      <c r="CI78" s="352"/>
      <c r="CJ78" s="352"/>
      <c r="CK78" s="352"/>
      <c r="CL78" s="352"/>
      <c r="CM78" s="352"/>
      <c r="CN78" s="352"/>
      <c r="CO78" s="352"/>
      <c r="CP78" s="352"/>
      <c r="CQ78" s="352"/>
      <c r="CR78" s="352"/>
      <c r="CS78" s="352"/>
      <c r="CT78" s="352"/>
      <c r="CU78" s="352"/>
      <c r="CV78" s="352"/>
      <c r="CW78" s="352"/>
      <c r="CX78" s="352"/>
      <c r="CY78" s="352"/>
      <c r="CZ78" s="352"/>
      <c r="DA78" s="352"/>
      <c r="DB78" s="352"/>
      <c r="DC78" s="352"/>
      <c r="DD78" s="352"/>
      <c r="DE78" s="352"/>
      <c r="DF78" s="352"/>
      <c r="DG78" s="352"/>
      <c r="DH78" s="352"/>
      <c r="DI78" s="352"/>
      <c r="DJ78" s="352"/>
      <c r="DK78" s="352"/>
      <c r="DL78" s="352"/>
      <c r="DM78" s="352"/>
      <c r="DN78" s="352"/>
      <c r="DO78" s="352"/>
      <c r="DP78" s="352"/>
      <c r="DQ78" s="352"/>
      <c r="DR78" s="352"/>
      <c r="DS78" s="352"/>
      <c r="DT78" s="352"/>
      <c r="DU78" s="352"/>
      <c r="DV78" s="352"/>
      <c r="DW78" s="352"/>
      <c r="DX78" s="352"/>
      <c r="DY78" s="352"/>
      <c r="DZ78" s="352"/>
      <c r="EA78" s="352"/>
      <c r="EB78" s="352"/>
      <c r="EC78" s="352"/>
      <c r="ED78" s="352"/>
      <c r="EE78" s="352"/>
      <c r="EF78" s="352"/>
      <c r="EG78" s="352"/>
      <c r="EH78" s="352"/>
      <c r="EI78" s="352"/>
      <c r="EJ78" s="352"/>
      <c r="EK78" s="352"/>
      <c r="EL78" s="352"/>
      <c r="EM78" s="352"/>
      <c r="EN78" s="352"/>
      <c r="EO78" s="352"/>
      <c r="EP78" s="352"/>
      <c r="EQ78" s="352"/>
      <c r="ER78" s="352"/>
      <c r="ES78" s="352"/>
      <c r="ET78" s="352"/>
      <c r="EU78" s="352"/>
      <c r="EV78" s="352"/>
      <c r="EW78" s="352"/>
      <c r="EX78" s="352"/>
      <c r="EY78" s="352"/>
      <c r="EZ78" s="352"/>
      <c r="FA78" s="352"/>
      <c r="FB78" s="352"/>
      <c r="FC78" s="352"/>
      <c r="FD78" s="352"/>
      <c r="FE78" s="352"/>
      <c r="FF78" s="352"/>
      <c r="FG78" s="352"/>
      <c r="FH78" s="352"/>
      <c r="FI78" s="352"/>
      <c r="FJ78" s="352"/>
      <c r="FK78" s="352"/>
      <c r="FL78" s="352"/>
      <c r="FM78" s="352"/>
      <c r="FN78" s="352"/>
      <c r="FO78" s="352"/>
      <c r="FP78" s="352"/>
      <c r="FQ78" s="352"/>
      <c r="FR78" s="352"/>
      <c r="FS78" s="352"/>
      <c r="FT78" s="352"/>
      <c r="FU78" s="352"/>
      <c r="FV78" s="352"/>
      <c r="FW78" s="352"/>
      <c r="FX78" s="352"/>
      <c r="FY78" s="352"/>
      <c r="FZ78" s="352"/>
      <c r="GA78" s="352"/>
      <c r="GB78" s="352"/>
      <c r="GC78" s="352"/>
      <c r="GD78" s="352"/>
      <c r="GE78" s="352"/>
      <c r="GF78" s="352"/>
      <c r="GG78" s="352"/>
      <c r="GH78" s="352"/>
      <c r="GI78" s="352"/>
      <c r="GJ78" s="352"/>
    </row>
    <row r="79" spans="1:192" ht="12" customHeight="1" x14ac:dyDescent="0.2">
      <c r="A79" s="413"/>
      <c r="B79" s="421" t="s">
        <v>79</v>
      </c>
      <c r="C79" s="422"/>
      <c r="G79" s="1382"/>
      <c r="H79" s="1382"/>
      <c r="I79" s="1382"/>
      <c r="L79" s="352"/>
      <c r="M79" s="352"/>
      <c r="N79" s="352"/>
      <c r="O79" s="352"/>
      <c r="P79" s="352"/>
      <c r="Q79" s="352"/>
      <c r="R79" s="352"/>
      <c r="S79" s="352"/>
      <c r="T79" s="352"/>
      <c r="U79" s="352"/>
      <c r="V79" s="352"/>
      <c r="W79" s="352"/>
      <c r="X79" s="352"/>
      <c r="Y79" s="352"/>
      <c r="Z79" s="352"/>
      <c r="AA79" s="352"/>
      <c r="AB79" s="352"/>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2"/>
      <c r="AY79" s="352"/>
      <c r="AZ79" s="352"/>
      <c r="BA79" s="352"/>
      <c r="BB79" s="352"/>
      <c r="BC79" s="352"/>
      <c r="BD79" s="352"/>
      <c r="BE79" s="352"/>
      <c r="BF79" s="352"/>
      <c r="BG79" s="352"/>
      <c r="BH79" s="352"/>
      <c r="BI79" s="352"/>
      <c r="BJ79" s="352"/>
      <c r="BK79" s="352"/>
      <c r="BL79" s="352"/>
      <c r="BM79" s="352"/>
      <c r="BN79" s="352"/>
      <c r="BO79" s="352"/>
      <c r="BP79" s="352"/>
      <c r="BQ79" s="352"/>
      <c r="BR79" s="352"/>
      <c r="BS79" s="352"/>
      <c r="BT79" s="352"/>
      <c r="BU79" s="352"/>
      <c r="BV79" s="352"/>
      <c r="BW79" s="352"/>
      <c r="BX79" s="352"/>
      <c r="BY79" s="352"/>
      <c r="BZ79" s="352"/>
      <c r="CA79" s="352"/>
      <c r="CB79" s="352"/>
      <c r="CC79" s="352"/>
      <c r="CD79" s="352"/>
      <c r="CE79" s="352"/>
      <c r="CF79" s="352"/>
      <c r="CG79" s="352"/>
      <c r="CH79" s="352"/>
      <c r="CI79" s="352"/>
      <c r="CJ79" s="352"/>
      <c r="CK79" s="352"/>
      <c r="CL79" s="352"/>
      <c r="CM79" s="352"/>
      <c r="CN79" s="352"/>
      <c r="CO79" s="352"/>
      <c r="CP79" s="352"/>
      <c r="CQ79" s="352"/>
      <c r="CR79" s="352"/>
      <c r="CS79" s="352"/>
      <c r="CT79" s="352"/>
      <c r="CU79" s="352"/>
      <c r="CV79" s="352"/>
      <c r="CW79" s="352"/>
      <c r="CX79" s="352"/>
      <c r="CY79" s="352"/>
      <c r="CZ79" s="352"/>
      <c r="DA79" s="352"/>
      <c r="DB79" s="352"/>
      <c r="DC79" s="352"/>
      <c r="DD79" s="352"/>
      <c r="DE79" s="352"/>
      <c r="DF79" s="352"/>
      <c r="DG79" s="352"/>
      <c r="DH79" s="352"/>
      <c r="DI79" s="352"/>
      <c r="DJ79" s="352"/>
      <c r="DK79" s="352"/>
      <c r="DL79" s="352"/>
      <c r="DM79" s="352"/>
      <c r="DN79" s="352"/>
      <c r="DO79" s="352"/>
      <c r="DP79" s="352"/>
      <c r="DQ79" s="352"/>
      <c r="DR79" s="352"/>
      <c r="DS79" s="352"/>
      <c r="DT79" s="352"/>
      <c r="DU79" s="352"/>
      <c r="DV79" s="352"/>
      <c r="DW79" s="352"/>
      <c r="DX79" s="352"/>
      <c r="DY79" s="352"/>
      <c r="DZ79" s="352"/>
      <c r="EA79" s="352"/>
      <c r="EB79" s="352"/>
      <c r="EC79" s="352"/>
      <c r="ED79" s="352"/>
      <c r="EE79" s="352"/>
      <c r="EF79" s="352"/>
      <c r="EG79" s="352"/>
      <c r="EH79" s="352"/>
      <c r="EI79" s="352"/>
      <c r="EJ79" s="352"/>
      <c r="EK79" s="352"/>
      <c r="EL79" s="352"/>
      <c r="EM79" s="352"/>
      <c r="EN79" s="352"/>
      <c r="EO79" s="352"/>
      <c r="EP79" s="352"/>
      <c r="EQ79" s="352"/>
      <c r="ER79" s="352"/>
      <c r="ES79" s="352"/>
      <c r="ET79" s="352"/>
      <c r="EU79" s="352"/>
      <c r="EV79" s="352"/>
      <c r="EW79" s="352"/>
      <c r="EX79" s="352"/>
      <c r="EY79" s="352"/>
      <c r="EZ79" s="352"/>
      <c r="FA79" s="352"/>
      <c r="FB79" s="352"/>
      <c r="FC79" s="352"/>
      <c r="FD79" s="352"/>
      <c r="FE79" s="352"/>
      <c r="FF79" s="352"/>
      <c r="FG79" s="352"/>
      <c r="FH79" s="352"/>
      <c r="FI79" s="352"/>
      <c r="FJ79" s="352"/>
      <c r="FK79" s="352"/>
      <c r="FL79" s="352"/>
      <c r="FM79" s="352"/>
      <c r="FN79" s="352"/>
      <c r="FO79" s="352"/>
      <c r="FP79" s="352"/>
      <c r="FQ79" s="352"/>
      <c r="FR79" s="352"/>
      <c r="FS79" s="352"/>
      <c r="FT79" s="352"/>
      <c r="FU79" s="352"/>
      <c r="FV79" s="352"/>
      <c r="FW79" s="352"/>
      <c r="FX79" s="352"/>
      <c r="FY79" s="352"/>
      <c r="FZ79" s="352"/>
      <c r="GA79" s="352"/>
      <c r="GB79" s="352"/>
      <c r="GC79" s="352"/>
      <c r="GD79" s="352"/>
      <c r="GE79" s="352"/>
      <c r="GF79" s="352"/>
      <c r="GG79" s="352"/>
      <c r="GH79" s="352"/>
      <c r="GI79" s="352"/>
      <c r="GJ79" s="352"/>
    </row>
    <row r="80" spans="1:192" ht="12" customHeight="1" x14ac:dyDescent="0.2">
      <c r="A80" s="413"/>
      <c r="B80" s="423" t="s">
        <v>333</v>
      </c>
      <c r="C80" s="422"/>
      <c r="G80" s="1382"/>
      <c r="H80" s="1382"/>
      <c r="I80" s="1382"/>
      <c r="L80" s="352"/>
      <c r="M80" s="352"/>
      <c r="N80" s="352"/>
      <c r="O80" s="352"/>
      <c r="P80" s="352"/>
      <c r="Q80" s="352"/>
      <c r="R80" s="352"/>
      <c r="S80" s="352"/>
      <c r="T80" s="352"/>
      <c r="U80" s="352"/>
      <c r="V80" s="352"/>
      <c r="W80" s="352"/>
      <c r="X80" s="352"/>
      <c r="Y80" s="352"/>
      <c r="Z80" s="352"/>
      <c r="AA80" s="352"/>
      <c r="AB80" s="352"/>
      <c r="AC80" s="352"/>
      <c r="AD80" s="352"/>
      <c r="AE80" s="352"/>
      <c r="AF80" s="352"/>
      <c r="AG80" s="352"/>
      <c r="AH80" s="352"/>
      <c r="AI80" s="352"/>
      <c r="AJ80" s="352"/>
      <c r="AK80" s="352"/>
      <c r="AL80" s="352"/>
      <c r="AM80" s="352"/>
      <c r="AN80" s="352"/>
      <c r="AO80" s="352"/>
      <c r="AP80" s="352"/>
      <c r="AQ80" s="352"/>
      <c r="AR80" s="352"/>
      <c r="AS80" s="352"/>
      <c r="AT80" s="352"/>
      <c r="AU80" s="352"/>
      <c r="AV80" s="352"/>
      <c r="AW80" s="352"/>
      <c r="AX80" s="352"/>
      <c r="AY80" s="352"/>
      <c r="AZ80" s="352"/>
      <c r="BA80" s="352"/>
      <c r="BB80" s="352"/>
      <c r="BC80" s="352"/>
      <c r="BD80" s="352"/>
      <c r="BE80" s="352"/>
      <c r="BF80" s="352"/>
      <c r="BG80" s="352"/>
      <c r="BH80" s="352"/>
      <c r="BI80" s="352"/>
      <c r="BJ80" s="352"/>
      <c r="BK80" s="352"/>
      <c r="BL80" s="352"/>
      <c r="BM80" s="352"/>
      <c r="BN80" s="352"/>
      <c r="BO80" s="352"/>
      <c r="BP80" s="352"/>
      <c r="BQ80" s="352"/>
      <c r="BR80" s="352"/>
      <c r="BS80" s="352"/>
      <c r="BT80" s="352"/>
      <c r="BU80" s="352"/>
      <c r="BV80" s="352"/>
      <c r="BW80" s="352"/>
      <c r="BX80" s="352"/>
      <c r="BY80" s="352"/>
      <c r="BZ80" s="352"/>
      <c r="CA80" s="352"/>
      <c r="CB80" s="352"/>
      <c r="CC80" s="352"/>
      <c r="CD80" s="352"/>
      <c r="CE80" s="352"/>
      <c r="CF80" s="352"/>
      <c r="CG80" s="352"/>
      <c r="CH80" s="352"/>
      <c r="CI80" s="352"/>
      <c r="CJ80" s="352"/>
      <c r="CK80" s="352"/>
      <c r="CL80" s="352"/>
      <c r="CM80" s="352"/>
      <c r="CN80" s="352"/>
      <c r="CO80" s="352"/>
      <c r="CP80" s="352"/>
      <c r="CQ80" s="352"/>
      <c r="CR80" s="352"/>
      <c r="CS80" s="352"/>
      <c r="CT80" s="352"/>
      <c r="CU80" s="352"/>
      <c r="CV80" s="352"/>
      <c r="CW80" s="352"/>
      <c r="CX80" s="352"/>
      <c r="CY80" s="352"/>
      <c r="CZ80" s="352"/>
      <c r="DA80" s="352"/>
      <c r="DB80" s="352"/>
      <c r="DC80" s="352"/>
      <c r="DD80" s="352"/>
      <c r="DE80" s="352"/>
      <c r="DF80" s="352"/>
      <c r="DG80" s="352"/>
      <c r="DH80" s="352"/>
      <c r="DI80" s="352"/>
      <c r="DJ80" s="352"/>
      <c r="DK80" s="352"/>
      <c r="DL80" s="352"/>
      <c r="DM80" s="352"/>
      <c r="DN80" s="352"/>
      <c r="DO80" s="352"/>
      <c r="DP80" s="352"/>
      <c r="DQ80" s="352"/>
      <c r="DR80" s="352"/>
      <c r="DS80" s="352"/>
      <c r="DT80" s="352"/>
      <c r="DU80" s="352"/>
      <c r="DV80" s="352"/>
      <c r="DW80" s="352"/>
      <c r="DX80" s="352"/>
      <c r="DY80" s="352"/>
      <c r="DZ80" s="352"/>
      <c r="EA80" s="352"/>
      <c r="EB80" s="352"/>
      <c r="EC80" s="352"/>
      <c r="ED80" s="352"/>
      <c r="EE80" s="352"/>
      <c r="EF80" s="352"/>
      <c r="EG80" s="352"/>
      <c r="EH80" s="352"/>
      <c r="EI80" s="352"/>
      <c r="EJ80" s="352"/>
      <c r="EK80" s="352"/>
      <c r="EL80" s="352"/>
      <c r="EM80" s="352"/>
      <c r="EN80" s="352"/>
      <c r="EO80" s="352"/>
      <c r="EP80" s="352"/>
      <c r="EQ80" s="352"/>
      <c r="ER80" s="352"/>
      <c r="ES80" s="352"/>
      <c r="ET80" s="352"/>
      <c r="EU80" s="352"/>
      <c r="EV80" s="352"/>
      <c r="EW80" s="352"/>
      <c r="EX80" s="352"/>
      <c r="EY80" s="352"/>
      <c r="EZ80" s="352"/>
      <c r="FA80" s="352"/>
      <c r="FB80" s="352"/>
      <c r="FC80" s="352"/>
      <c r="FD80" s="352"/>
      <c r="FE80" s="352"/>
      <c r="FF80" s="352"/>
      <c r="FG80" s="352"/>
      <c r="FH80" s="352"/>
      <c r="FI80" s="352"/>
      <c r="FJ80" s="352"/>
      <c r="FK80" s="352"/>
      <c r="FL80" s="352"/>
      <c r="FM80" s="352"/>
      <c r="FN80" s="352"/>
      <c r="FO80" s="352"/>
      <c r="FP80" s="352"/>
      <c r="FQ80" s="352"/>
      <c r="FR80" s="352"/>
      <c r="FS80" s="352"/>
      <c r="FT80" s="352"/>
      <c r="FU80" s="352"/>
      <c r="FV80" s="352"/>
      <c r="FW80" s="352"/>
      <c r="FX80" s="352"/>
      <c r="FY80" s="352"/>
      <c r="FZ80" s="352"/>
      <c r="GA80" s="352"/>
      <c r="GB80" s="352"/>
      <c r="GC80" s="352"/>
      <c r="GD80" s="352"/>
      <c r="GE80" s="352"/>
      <c r="GF80" s="352"/>
      <c r="GG80" s="352"/>
      <c r="GH80" s="352"/>
      <c r="GI80" s="352"/>
      <c r="GJ80" s="352"/>
    </row>
    <row r="81" spans="1:192" ht="12" customHeight="1" x14ac:dyDescent="0.25">
      <c r="A81" s="413"/>
      <c r="B81" s="423" t="s">
        <v>334</v>
      </c>
      <c r="C81" s="395"/>
      <c r="D81" s="364"/>
      <c r="E81" s="359"/>
      <c r="F81" s="359"/>
      <c r="G81" s="1382"/>
      <c r="H81" s="1382"/>
      <c r="I81" s="1382"/>
      <c r="J81" s="352"/>
      <c r="K81" s="352"/>
      <c r="L81" s="352"/>
      <c r="M81" s="352"/>
      <c r="N81" s="352"/>
      <c r="O81" s="352"/>
      <c r="P81" s="352"/>
      <c r="Q81" s="352"/>
      <c r="R81" s="352"/>
      <c r="S81" s="352"/>
      <c r="T81" s="352"/>
      <c r="U81" s="352"/>
      <c r="V81" s="352"/>
      <c r="W81" s="352"/>
      <c r="X81" s="352"/>
      <c r="Y81" s="352"/>
      <c r="Z81" s="352"/>
      <c r="AA81" s="352"/>
      <c r="AB81" s="352"/>
      <c r="AC81" s="352"/>
      <c r="AD81" s="352"/>
      <c r="AE81" s="352"/>
      <c r="AF81" s="352"/>
      <c r="AG81" s="352"/>
      <c r="AH81" s="352"/>
      <c r="AI81" s="352"/>
      <c r="AJ81" s="352"/>
      <c r="AK81" s="352"/>
      <c r="AL81" s="352"/>
      <c r="AM81" s="352"/>
      <c r="AN81" s="352"/>
      <c r="AO81" s="352"/>
      <c r="AP81" s="352"/>
      <c r="AQ81" s="352"/>
      <c r="AR81" s="352"/>
      <c r="AS81" s="352"/>
      <c r="AT81" s="352"/>
      <c r="AU81" s="352"/>
      <c r="AV81" s="352"/>
      <c r="AW81" s="352"/>
      <c r="AX81" s="352"/>
      <c r="AY81" s="352"/>
      <c r="AZ81" s="352"/>
      <c r="BA81" s="352"/>
      <c r="BB81" s="352"/>
      <c r="BC81" s="352"/>
      <c r="BD81" s="352"/>
      <c r="BE81" s="352"/>
      <c r="BF81" s="352"/>
      <c r="BG81" s="352"/>
      <c r="BH81" s="352"/>
      <c r="BI81" s="352"/>
      <c r="BJ81" s="352"/>
      <c r="BK81" s="352"/>
      <c r="BL81" s="352"/>
      <c r="BM81" s="352"/>
      <c r="BN81" s="352"/>
      <c r="BO81" s="352"/>
      <c r="BP81" s="352"/>
      <c r="BQ81" s="352"/>
      <c r="BR81" s="352"/>
      <c r="BS81" s="352"/>
      <c r="BT81" s="352"/>
      <c r="BU81" s="352"/>
      <c r="BV81" s="352"/>
      <c r="BW81" s="352"/>
      <c r="BX81" s="352"/>
      <c r="BY81" s="352"/>
      <c r="BZ81" s="352"/>
      <c r="CA81" s="352"/>
      <c r="CB81" s="352"/>
      <c r="CC81" s="352"/>
      <c r="CD81" s="352"/>
      <c r="CE81" s="352"/>
      <c r="CF81" s="352"/>
      <c r="CG81" s="352"/>
      <c r="CH81" s="352"/>
      <c r="CI81" s="352"/>
      <c r="CJ81" s="352"/>
      <c r="CK81" s="352"/>
      <c r="CL81" s="352"/>
      <c r="CM81" s="352"/>
      <c r="CN81" s="352"/>
      <c r="CO81" s="352"/>
      <c r="CP81" s="352"/>
      <c r="CQ81" s="352"/>
      <c r="CR81" s="352"/>
      <c r="CS81" s="352"/>
      <c r="CT81" s="352"/>
      <c r="CU81" s="352"/>
      <c r="CV81" s="352"/>
      <c r="CW81" s="352"/>
      <c r="CX81" s="352"/>
      <c r="CY81" s="352"/>
      <c r="CZ81" s="352"/>
      <c r="DA81" s="352"/>
      <c r="DB81" s="352"/>
      <c r="DC81" s="352"/>
      <c r="DD81" s="352"/>
      <c r="DE81" s="352"/>
      <c r="DF81" s="352"/>
      <c r="DG81" s="352"/>
      <c r="DH81" s="352"/>
      <c r="DI81" s="352"/>
      <c r="DJ81" s="352"/>
      <c r="DK81" s="352"/>
      <c r="DL81" s="352"/>
      <c r="DM81" s="352"/>
      <c r="DN81" s="352"/>
      <c r="DO81" s="352"/>
      <c r="DP81" s="352"/>
      <c r="DQ81" s="352"/>
      <c r="DR81" s="352"/>
      <c r="DS81" s="352"/>
      <c r="DT81" s="352"/>
      <c r="DU81" s="352"/>
      <c r="DV81" s="352"/>
      <c r="DW81" s="352"/>
      <c r="DX81" s="352"/>
      <c r="DY81" s="352"/>
      <c r="DZ81" s="352"/>
      <c r="EA81" s="352"/>
      <c r="EB81" s="352"/>
      <c r="EC81" s="352"/>
      <c r="ED81" s="352"/>
      <c r="EE81" s="352"/>
      <c r="EF81" s="352"/>
      <c r="EG81" s="352"/>
      <c r="EH81" s="352"/>
      <c r="EI81" s="352"/>
      <c r="EJ81" s="352"/>
      <c r="EK81" s="352"/>
      <c r="EL81" s="352"/>
      <c r="EM81" s="352"/>
      <c r="EN81" s="352"/>
      <c r="EO81" s="352"/>
      <c r="EP81" s="352"/>
      <c r="EQ81" s="352"/>
      <c r="ER81" s="352"/>
      <c r="ES81" s="352"/>
      <c r="ET81" s="352"/>
      <c r="EU81" s="352"/>
      <c r="EV81" s="352"/>
      <c r="EW81" s="352"/>
      <c r="EX81" s="352"/>
      <c r="EY81" s="352"/>
      <c r="EZ81" s="352"/>
      <c r="FA81" s="352"/>
      <c r="FB81" s="352"/>
      <c r="FC81" s="352"/>
      <c r="FD81" s="352"/>
      <c r="FE81" s="352"/>
      <c r="FF81" s="352"/>
      <c r="FG81" s="352"/>
      <c r="FH81" s="352"/>
      <c r="FI81" s="352"/>
      <c r="FJ81" s="352"/>
      <c r="FK81" s="352"/>
      <c r="FL81" s="352"/>
      <c r="FM81" s="352"/>
      <c r="FN81" s="352"/>
      <c r="FO81" s="352"/>
      <c r="FP81" s="352"/>
      <c r="FQ81" s="352"/>
      <c r="FR81" s="352"/>
      <c r="FS81" s="352"/>
      <c r="FT81" s="352"/>
      <c r="FU81" s="352"/>
      <c r="FV81" s="352"/>
      <c r="FW81" s="352"/>
      <c r="FX81" s="352"/>
      <c r="FY81" s="352"/>
      <c r="FZ81" s="352"/>
      <c r="GA81" s="352"/>
      <c r="GB81" s="352"/>
      <c r="GC81" s="352"/>
      <c r="GD81" s="352"/>
      <c r="GE81" s="352"/>
      <c r="GF81" s="352"/>
      <c r="GG81" s="352"/>
      <c r="GH81" s="352"/>
      <c r="GI81" s="352"/>
      <c r="GJ81" s="352"/>
    </row>
    <row r="82" spans="1:192" ht="12" customHeight="1" x14ac:dyDescent="0.2">
      <c r="A82" s="389"/>
      <c r="B82" s="421" t="s">
        <v>335</v>
      </c>
      <c r="C82" s="359"/>
      <c r="D82" s="359"/>
      <c r="E82" s="359"/>
      <c r="F82" s="359"/>
      <c r="G82" s="1382"/>
      <c r="H82" s="1382"/>
      <c r="I82" s="1382"/>
      <c r="J82" s="352"/>
      <c r="K82" s="352"/>
      <c r="L82" s="352"/>
      <c r="M82" s="352"/>
      <c r="N82" s="352"/>
      <c r="O82" s="352"/>
      <c r="P82" s="352"/>
      <c r="Q82" s="352"/>
      <c r="R82" s="352"/>
      <c r="S82" s="352"/>
      <c r="T82" s="352"/>
      <c r="U82" s="352"/>
      <c r="V82" s="352"/>
      <c r="W82" s="352"/>
      <c r="X82" s="352"/>
      <c r="Y82" s="352"/>
      <c r="Z82" s="352"/>
      <c r="AA82" s="352"/>
      <c r="AB82" s="352"/>
      <c r="AC82" s="352"/>
      <c r="AD82" s="352"/>
      <c r="AE82" s="352"/>
      <c r="AF82" s="352"/>
      <c r="AG82" s="352"/>
      <c r="AH82" s="352"/>
      <c r="AI82" s="352"/>
      <c r="AJ82" s="352"/>
      <c r="AK82" s="352"/>
      <c r="AL82" s="352"/>
      <c r="AM82" s="352"/>
      <c r="AN82" s="352"/>
      <c r="AO82" s="352"/>
      <c r="AP82" s="352"/>
      <c r="AQ82" s="352"/>
      <c r="AR82" s="352"/>
      <c r="AS82" s="352"/>
      <c r="AT82" s="352"/>
      <c r="AU82" s="352"/>
      <c r="AV82" s="352"/>
      <c r="AW82" s="352"/>
      <c r="AX82" s="352"/>
      <c r="AY82" s="352"/>
      <c r="AZ82" s="352"/>
      <c r="BA82" s="352"/>
      <c r="BB82" s="352"/>
      <c r="BC82" s="352"/>
      <c r="BD82" s="352"/>
      <c r="BE82" s="352"/>
      <c r="BF82" s="352"/>
      <c r="BG82" s="352"/>
      <c r="BH82" s="352"/>
      <c r="BI82" s="352"/>
      <c r="BJ82" s="352"/>
      <c r="BK82" s="352"/>
      <c r="BL82" s="352"/>
      <c r="BM82" s="352"/>
      <c r="BN82" s="352"/>
      <c r="BO82" s="352"/>
      <c r="BP82" s="352"/>
      <c r="BQ82" s="352"/>
      <c r="BR82" s="352"/>
      <c r="BS82" s="352"/>
      <c r="BT82" s="352"/>
      <c r="BU82" s="352"/>
      <c r="BV82" s="352"/>
      <c r="BW82" s="352"/>
      <c r="BX82" s="352"/>
      <c r="BY82" s="352"/>
      <c r="BZ82" s="352"/>
      <c r="CA82" s="352"/>
      <c r="CB82" s="352"/>
      <c r="CC82" s="352"/>
      <c r="CD82" s="352"/>
      <c r="CE82" s="352"/>
      <c r="CF82" s="352"/>
      <c r="CG82" s="352"/>
      <c r="CH82" s="352"/>
      <c r="CI82" s="352"/>
      <c r="CJ82" s="352"/>
      <c r="CK82" s="352"/>
      <c r="CL82" s="352"/>
      <c r="CM82" s="352"/>
      <c r="CN82" s="352"/>
      <c r="CO82" s="352"/>
      <c r="CP82" s="352"/>
      <c r="CQ82" s="352"/>
      <c r="CR82" s="352"/>
      <c r="CS82" s="352"/>
      <c r="CT82" s="352"/>
      <c r="CU82" s="352"/>
      <c r="CV82" s="352"/>
      <c r="CW82" s="352"/>
      <c r="CX82" s="352"/>
      <c r="CY82" s="352"/>
      <c r="CZ82" s="352"/>
      <c r="DA82" s="352"/>
      <c r="DB82" s="352"/>
      <c r="DC82" s="352"/>
      <c r="DD82" s="352"/>
      <c r="DE82" s="352"/>
      <c r="DF82" s="352"/>
      <c r="DG82" s="352"/>
      <c r="DH82" s="352"/>
      <c r="DI82" s="352"/>
      <c r="DJ82" s="352"/>
      <c r="DK82" s="352"/>
      <c r="DL82" s="352"/>
      <c r="DM82" s="352"/>
      <c r="DN82" s="352"/>
      <c r="DO82" s="352"/>
      <c r="DP82" s="352"/>
      <c r="DQ82" s="352"/>
      <c r="DR82" s="352"/>
      <c r="DS82" s="352"/>
      <c r="DT82" s="352"/>
      <c r="DU82" s="352"/>
      <c r="DV82" s="352"/>
      <c r="DW82" s="352"/>
      <c r="DX82" s="352"/>
      <c r="DY82" s="352"/>
      <c r="DZ82" s="352"/>
      <c r="EA82" s="352"/>
      <c r="EB82" s="352"/>
      <c r="EC82" s="352"/>
      <c r="ED82" s="352"/>
      <c r="EE82" s="352"/>
      <c r="EF82" s="352"/>
      <c r="EG82" s="352"/>
      <c r="EH82" s="352"/>
      <c r="EI82" s="352"/>
      <c r="EJ82" s="352"/>
      <c r="EK82" s="352"/>
      <c r="EL82" s="352"/>
      <c r="EM82" s="352"/>
      <c r="EN82" s="352"/>
      <c r="EO82" s="352"/>
      <c r="EP82" s="352"/>
      <c r="EQ82" s="352"/>
      <c r="ER82" s="352"/>
      <c r="ES82" s="352"/>
      <c r="ET82" s="352"/>
      <c r="EU82" s="352"/>
      <c r="EV82" s="352"/>
      <c r="EW82" s="352"/>
      <c r="EX82" s="352"/>
      <c r="EY82" s="352"/>
      <c r="EZ82" s="352"/>
      <c r="FA82" s="352"/>
      <c r="FB82" s="352"/>
      <c r="FC82" s="352"/>
      <c r="FD82" s="352"/>
      <c r="FE82" s="352"/>
      <c r="FF82" s="352"/>
      <c r="FG82" s="352"/>
      <c r="FH82" s="352"/>
      <c r="FI82" s="352"/>
      <c r="FJ82" s="352"/>
      <c r="FK82" s="352"/>
      <c r="FL82" s="352"/>
      <c r="FM82" s="352"/>
      <c r="FN82" s="352"/>
      <c r="FO82" s="352"/>
      <c r="FP82" s="352"/>
      <c r="FQ82" s="352"/>
      <c r="FR82" s="352"/>
      <c r="FS82" s="352"/>
      <c r="FT82" s="352"/>
      <c r="FU82" s="352"/>
      <c r="FV82" s="352"/>
      <c r="FW82" s="352"/>
      <c r="FX82" s="352"/>
      <c r="FY82" s="352"/>
      <c r="FZ82" s="352"/>
      <c r="GA82" s="352"/>
      <c r="GB82" s="352"/>
      <c r="GC82" s="352"/>
      <c r="GD82" s="352"/>
      <c r="GE82" s="352"/>
      <c r="GF82" s="352"/>
      <c r="GG82" s="352"/>
      <c r="GH82" s="352"/>
      <c r="GI82" s="352"/>
      <c r="GJ82" s="352"/>
    </row>
    <row r="83" spans="1:192" ht="12" customHeight="1" x14ac:dyDescent="0.2">
      <c r="A83" s="423" t="str">
        <f>A44</f>
        <v xml:space="preserve">© 2013, Barry Associates, LLC </v>
      </c>
      <c r="B83" s="359"/>
      <c r="C83" s="359"/>
      <c r="D83" s="359"/>
      <c r="E83" s="359"/>
      <c r="F83" s="359"/>
      <c r="G83" s="1382"/>
      <c r="H83" s="1382"/>
      <c r="I83" s="1382"/>
      <c r="J83" s="352"/>
      <c r="K83" s="352"/>
      <c r="L83" s="352"/>
      <c r="M83" s="352"/>
      <c r="N83" s="352"/>
      <c r="O83" s="352"/>
      <c r="P83" s="352"/>
      <c r="Q83" s="352"/>
      <c r="R83" s="352"/>
      <c r="S83" s="352"/>
      <c r="T83" s="352"/>
      <c r="U83" s="352"/>
      <c r="V83" s="352"/>
      <c r="W83" s="352"/>
      <c r="X83" s="352"/>
      <c r="Y83" s="352"/>
      <c r="Z83" s="352"/>
      <c r="AA83" s="352"/>
      <c r="AB83" s="352"/>
      <c r="AC83" s="352"/>
      <c r="AD83" s="352"/>
      <c r="AE83" s="352"/>
      <c r="AF83" s="352"/>
      <c r="AG83" s="352"/>
      <c r="AH83" s="352"/>
      <c r="AI83" s="352"/>
      <c r="AJ83" s="352"/>
      <c r="AK83" s="352"/>
      <c r="AL83" s="352"/>
      <c r="AM83" s="352"/>
      <c r="AN83" s="352"/>
      <c r="AO83" s="352"/>
      <c r="AP83" s="352"/>
      <c r="AQ83" s="352"/>
      <c r="AR83" s="352"/>
      <c r="AS83" s="352"/>
      <c r="AT83" s="352"/>
      <c r="AU83" s="352"/>
      <c r="AV83" s="352"/>
      <c r="AW83" s="352"/>
      <c r="AX83" s="352"/>
      <c r="AY83" s="352"/>
      <c r="AZ83" s="352"/>
      <c r="BA83" s="352"/>
      <c r="BB83" s="352"/>
      <c r="BC83" s="352"/>
      <c r="BD83" s="352"/>
      <c r="BE83" s="352"/>
      <c r="BF83" s="352"/>
      <c r="BG83" s="352"/>
      <c r="BH83" s="352"/>
      <c r="BI83" s="352"/>
      <c r="BJ83" s="352"/>
      <c r="BK83" s="352"/>
      <c r="BL83" s="352"/>
      <c r="BM83" s="352"/>
      <c r="BN83" s="352"/>
      <c r="BO83" s="352"/>
      <c r="BP83" s="352"/>
      <c r="BQ83" s="352"/>
      <c r="BR83" s="352"/>
      <c r="BS83" s="352"/>
      <c r="BT83" s="352"/>
      <c r="BU83" s="352"/>
      <c r="BV83" s="352"/>
      <c r="BW83" s="352"/>
      <c r="BX83" s="352"/>
      <c r="BY83" s="352"/>
      <c r="BZ83" s="352"/>
      <c r="CA83" s="352"/>
      <c r="CB83" s="352"/>
      <c r="CC83" s="352"/>
      <c r="CD83" s="352"/>
      <c r="CE83" s="352"/>
      <c r="CF83" s="352"/>
      <c r="CG83" s="352"/>
      <c r="CH83" s="352"/>
      <c r="CI83" s="352"/>
      <c r="CJ83" s="352"/>
      <c r="CK83" s="352"/>
      <c r="CL83" s="352"/>
      <c r="CM83" s="352"/>
      <c r="CN83" s="352"/>
      <c r="CO83" s="352"/>
      <c r="CP83" s="352"/>
      <c r="CQ83" s="352"/>
      <c r="CR83" s="352"/>
      <c r="CS83" s="352"/>
      <c r="CT83" s="352"/>
      <c r="CU83" s="352"/>
      <c r="CV83" s="352"/>
      <c r="CW83" s="352"/>
      <c r="CX83" s="352"/>
      <c r="CY83" s="352"/>
      <c r="CZ83" s="352"/>
      <c r="DA83" s="352"/>
      <c r="DB83" s="352"/>
      <c r="DC83" s="352"/>
      <c r="DD83" s="352"/>
      <c r="DE83" s="352"/>
      <c r="DF83" s="352"/>
      <c r="DG83" s="352"/>
      <c r="DH83" s="352"/>
      <c r="DI83" s="352"/>
      <c r="DJ83" s="352"/>
      <c r="DK83" s="352"/>
      <c r="DL83" s="352"/>
      <c r="DM83" s="352"/>
      <c r="DN83" s="352"/>
      <c r="DO83" s="352"/>
      <c r="DP83" s="352"/>
      <c r="DQ83" s="352"/>
      <c r="DR83" s="352"/>
      <c r="DS83" s="352"/>
      <c r="DT83" s="352"/>
      <c r="DU83" s="352"/>
      <c r="DV83" s="352"/>
      <c r="DW83" s="352"/>
      <c r="DX83" s="352"/>
      <c r="DY83" s="352"/>
      <c r="DZ83" s="352"/>
      <c r="EA83" s="352"/>
      <c r="EB83" s="352"/>
      <c r="EC83" s="352"/>
      <c r="ED83" s="352"/>
      <c r="EE83" s="352"/>
      <c r="EF83" s="352"/>
      <c r="EG83" s="352"/>
      <c r="EH83" s="352"/>
      <c r="EI83" s="352"/>
      <c r="EJ83" s="352"/>
      <c r="EK83" s="352"/>
      <c r="EL83" s="352"/>
      <c r="EM83" s="352"/>
      <c r="EN83" s="352"/>
      <c r="EO83" s="352"/>
      <c r="EP83" s="352"/>
      <c r="EQ83" s="352"/>
      <c r="ER83" s="352"/>
      <c r="ES83" s="352"/>
      <c r="ET83" s="352"/>
      <c r="EU83" s="352"/>
      <c r="EV83" s="352"/>
      <c r="EW83" s="352"/>
      <c r="EX83" s="352"/>
      <c r="EY83" s="352"/>
      <c r="EZ83" s="352"/>
      <c r="FA83" s="352"/>
      <c r="FB83" s="352"/>
      <c r="FC83" s="352"/>
      <c r="FD83" s="352"/>
      <c r="FE83" s="352"/>
      <c r="FF83" s="352"/>
      <c r="FG83" s="352"/>
      <c r="FH83" s="352"/>
      <c r="FI83" s="352"/>
      <c r="FJ83" s="352"/>
      <c r="FK83" s="352"/>
      <c r="FL83" s="352"/>
      <c r="FM83" s="352"/>
      <c r="FN83" s="352"/>
      <c r="FO83" s="352"/>
      <c r="FP83" s="352"/>
      <c r="FQ83" s="352"/>
      <c r="FR83" s="352"/>
      <c r="FS83" s="352"/>
      <c r="FT83" s="352"/>
      <c r="FU83" s="352"/>
      <c r="FV83" s="352"/>
      <c r="FW83" s="352"/>
      <c r="FX83" s="352"/>
      <c r="FY83" s="352"/>
      <c r="FZ83" s="352"/>
      <c r="GA83" s="352"/>
      <c r="GB83" s="352"/>
      <c r="GC83" s="352"/>
      <c r="GD83" s="352"/>
      <c r="GE83" s="352"/>
      <c r="GF83" s="352"/>
      <c r="GG83" s="352"/>
      <c r="GH83" s="352"/>
      <c r="GI83" s="352"/>
      <c r="GJ83" s="352"/>
    </row>
    <row r="84" spans="1:192" ht="15" customHeight="1" x14ac:dyDescent="0.2">
      <c r="A84" s="359" t="str">
        <f>A1</f>
        <v>Ohio Provider Resource Association</v>
      </c>
      <c r="B84" s="359"/>
      <c r="C84" s="359"/>
      <c r="D84" s="359"/>
      <c r="E84" s="359"/>
      <c r="F84" s="359"/>
      <c r="G84" s="359"/>
      <c r="H84" s="359"/>
      <c r="I84" s="359">
        <v>17</v>
      </c>
      <c r="J84" s="352"/>
      <c r="K84" s="352"/>
      <c r="L84" s="352"/>
      <c r="M84" s="352"/>
      <c r="N84" s="352"/>
      <c r="O84" s="352"/>
      <c r="P84" s="352"/>
      <c r="Q84" s="352"/>
      <c r="R84" s="352"/>
      <c r="S84" s="352"/>
      <c r="T84" s="352"/>
      <c r="U84" s="352"/>
      <c r="V84" s="352"/>
      <c r="W84" s="352"/>
      <c r="X84" s="352"/>
      <c r="Y84" s="352"/>
      <c r="Z84" s="352"/>
      <c r="AA84" s="352"/>
      <c r="AB84" s="352"/>
      <c r="AC84" s="352"/>
      <c r="AD84" s="352"/>
      <c r="AE84" s="352"/>
      <c r="AF84" s="352"/>
      <c r="AG84" s="352"/>
      <c r="AH84" s="352"/>
      <c r="AI84" s="352"/>
      <c r="AJ84" s="352"/>
      <c r="AK84" s="352"/>
      <c r="AL84" s="352"/>
      <c r="AM84" s="352"/>
      <c r="AN84" s="352"/>
      <c r="AO84" s="352"/>
      <c r="AP84" s="352"/>
      <c r="AQ84" s="352"/>
      <c r="AR84" s="352"/>
      <c r="AS84" s="352"/>
      <c r="AT84" s="352"/>
      <c r="AU84" s="352"/>
      <c r="AV84" s="352"/>
      <c r="AW84" s="352"/>
      <c r="AX84" s="352"/>
      <c r="AY84" s="352"/>
      <c r="AZ84" s="352"/>
      <c r="BA84" s="352"/>
      <c r="BB84" s="352"/>
      <c r="BC84" s="352"/>
      <c r="BD84" s="352"/>
      <c r="BE84" s="352"/>
      <c r="BF84" s="352"/>
      <c r="BG84" s="352"/>
      <c r="BH84" s="352"/>
      <c r="BI84" s="352"/>
      <c r="BJ84" s="352"/>
      <c r="BK84" s="352"/>
      <c r="BL84" s="352"/>
      <c r="BM84" s="352"/>
      <c r="BN84" s="352"/>
      <c r="BO84" s="352"/>
      <c r="BP84" s="352"/>
      <c r="BQ84" s="352"/>
      <c r="BR84" s="352"/>
      <c r="BS84" s="352"/>
      <c r="BT84" s="352"/>
      <c r="BU84" s="352"/>
      <c r="BV84" s="352"/>
      <c r="BW84" s="352"/>
      <c r="BX84" s="352"/>
      <c r="BY84" s="352"/>
      <c r="BZ84" s="352"/>
      <c r="CA84" s="352"/>
      <c r="CB84" s="352"/>
      <c r="CC84" s="352"/>
      <c r="CD84" s="352"/>
      <c r="CE84" s="352"/>
      <c r="CF84" s="352"/>
      <c r="CG84" s="352"/>
      <c r="CH84" s="352"/>
      <c r="CI84" s="352"/>
      <c r="CJ84" s="352"/>
      <c r="CK84" s="352"/>
      <c r="CL84" s="352"/>
      <c r="CM84" s="352"/>
      <c r="CN84" s="352"/>
      <c r="CO84" s="352"/>
      <c r="CP84" s="352"/>
      <c r="CQ84" s="352"/>
      <c r="CR84" s="352"/>
      <c r="CS84" s="352"/>
      <c r="CT84" s="352"/>
      <c r="CU84" s="352"/>
      <c r="CV84" s="352"/>
      <c r="CW84" s="352"/>
      <c r="CX84" s="352"/>
      <c r="CY84" s="352"/>
      <c r="CZ84" s="352"/>
      <c r="DA84" s="352"/>
      <c r="DB84" s="352"/>
      <c r="DC84" s="352"/>
      <c r="DD84" s="352"/>
      <c r="DE84" s="352"/>
      <c r="DF84" s="352"/>
      <c r="DG84" s="352"/>
      <c r="DH84" s="352"/>
      <c r="DI84" s="352"/>
      <c r="DJ84" s="352"/>
      <c r="DK84" s="352"/>
      <c r="DL84" s="352"/>
      <c r="DM84" s="352"/>
      <c r="DN84" s="352"/>
      <c r="DO84" s="352"/>
      <c r="DP84" s="352"/>
      <c r="DQ84" s="352"/>
      <c r="DR84" s="352"/>
      <c r="DS84" s="352"/>
      <c r="DT84" s="352"/>
      <c r="DU84" s="352"/>
      <c r="DV84" s="352"/>
      <c r="DW84" s="352"/>
      <c r="DX84" s="352"/>
      <c r="DY84" s="352"/>
      <c r="DZ84" s="352"/>
      <c r="EA84" s="352"/>
      <c r="EB84" s="352"/>
      <c r="EC84" s="352"/>
      <c r="ED84" s="352"/>
      <c r="EE84" s="352"/>
      <c r="EF84" s="352"/>
      <c r="EG84" s="352"/>
      <c r="EH84" s="352"/>
      <c r="EI84" s="352"/>
      <c r="EJ84" s="352"/>
      <c r="EK84" s="352"/>
      <c r="EL84" s="352"/>
      <c r="EM84" s="352"/>
      <c r="EN84" s="352"/>
      <c r="EO84" s="352"/>
      <c r="EP84" s="352"/>
      <c r="EQ84" s="352"/>
      <c r="ER84" s="352"/>
      <c r="ES84" s="352"/>
      <c r="ET84" s="352"/>
      <c r="EU84" s="352"/>
      <c r="EV84" s="352"/>
      <c r="EW84" s="352"/>
      <c r="EX84" s="352"/>
      <c r="EY84" s="352"/>
      <c r="EZ84" s="352"/>
      <c r="FA84" s="352"/>
      <c r="FB84" s="352"/>
      <c r="FC84" s="352"/>
      <c r="FD84" s="352"/>
      <c r="FE84" s="352"/>
      <c r="FF84" s="352"/>
      <c r="FG84" s="352"/>
      <c r="FH84" s="352"/>
      <c r="FI84" s="352"/>
      <c r="FJ84" s="352"/>
      <c r="FK84" s="352"/>
      <c r="FL84" s="352"/>
      <c r="FM84" s="352"/>
      <c r="FN84" s="352"/>
      <c r="FO84" s="352"/>
      <c r="FP84" s="352"/>
      <c r="FQ84" s="352"/>
      <c r="FR84" s="352"/>
      <c r="FS84" s="352"/>
      <c r="FT84" s="352"/>
      <c r="FU84" s="352"/>
      <c r="FV84" s="352"/>
      <c r="FW84" s="352"/>
      <c r="FX84" s="352"/>
      <c r="FY84" s="352"/>
      <c r="FZ84" s="352"/>
      <c r="GA84" s="352"/>
      <c r="GB84" s="352"/>
      <c r="GC84" s="352"/>
      <c r="GD84" s="352"/>
      <c r="GE84" s="352"/>
      <c r="GF84" s="352"/>
      <c r="GG84" s="352"/>
      <c r="GH84" s="352"/>
      <c r="GI84" s="352"/>
      <c r="GJ84" s="352"/>
    </row>
    <row r="85" spans="1:192" ht="15.95" customHeight="1" x14ac:dyDescent="0.2">
      <c r="A85" s="359" t="str">
        <f>A2</f>
        <v>2013 Compensation &amp; Benefits Survey</v>
      </c>
      <c r="B85" s="359"/>
      <c r="C85" s="359"/>
      <c r="D85" s="359"/>
      <c r="E85" s="361"/>
      <c r="F85" s="361"/>
      <c r="H85" s="359"/>
      <c r="I85" s="359"/>
      <c r="K85" s="352"/>
      <c r="L85" s="352"/>
      <c r="M85" s="352"/>
      <c r="N85" s="352"/>
      <c r="O85" s="352"/>
      <c r="P85" s="352"/>
      <c r="Q85" s="352"/>
      <c r="R85" s="352"/>
      <c r="S85" s="352"/>
      <c r="T85" s="352"/>
      <c r="U85" s="352"/>
      <c r="V85" s="352"/>
      <c r="W85" s="352"/>
      <c r="X85" s="352"/>
      <c r="Y85" s="352"/>
      <c r="Z85" s="352"/>
      <c r="AA85" s="352"/>
      <c r="AB85" s="352"/>
      <c r="AC85" s="352"/>
      <c r="AD85" s="352"/>
      <c r="AE85" s="352"/>
      <c r="AF85" s="352"/>
      <c r="AG85" s="352"/>
      <c r="AH85" s="352"/>
      <c r="AI85" s="352"/>
      <c r="AJ85" s="352"/>
      <c r="AK85" s="352"/>
      <c r="AL85" s="352"/>
      <c r="AM85" s="352"/>
      <c r="AN85" s="352"/>
      <c r="AO85" s="352"/>
      <c r="AP85" s="352"/>
      <c r="AQ85" s="352"/>
      <c r="AR85" s="352"/>
      <c r="AS85" s="352"/>
      <c r="AT85" s="352"/>
      <c r="AU85" s="352"/>
      <c r="AV85" s="352"/>
      <c r="AW85" s="352"/>
      <c r="AX85" s="352"/>
      <c r="AY85" s="352"/>
      <c r="AZ85" s="352"/>
      <c r="BA85" s="352"/>
      <c r="BB85" s="352"/>
      <c r="BC85" s="352"/>
      <c r="BD85" s="352"/>
      <c r="BE85" s="352"/>
      <c r="BF85" s="352"/>
      <c r="BG85" s="352"/>
      <c r="BH85" s="352"/>
      <c r="BI85" s="352"/>
      <c r="BJ85" s="352"/>
      <c r="BK85" s="352"/>
      <c r="BL85" s="352"/>
      <c r="BM85" s="352"/>
      <c r="BN85" s="352"/>
      <c r="BO85" s="352"/>
      <c r="BP85" s="352"/>
      <c r="BQ85" s="352"/>
      <c r="BR85" s="352"/>
      <c r="BS85" s="352"/>
      <c r="BT85" s="352"/>
      <c r="BU85" s="352"/>
      <c r="BV85" s="352"/>
      <c r="BW85" s="352"/>
      <c r="BX85" s="352"/>
      <c r="BY85" s="352"/>
      <c r="BZ85" s="352"/>
      <c r="CA85" s="352"/>
      <c r="CB85" s="352"/>
      <c r="CC85" s="352"/>
      <c r="CD85" s="352"/>
      <c r="CE85" s="352"/>
      <c r="CF85" s="352"/>
      <c r="CG85" s="352"/>
      <c r="CH85" s="352"/>
      <c r="CI85" s="352"/>
      <c r="CJ85" s="352"/>
      <c r="CK85" s="352"/>
      <c r="CL85" s="352"/>
      <c r="CM85" s="352"/>
      <c r="CN85" s="352"/>
      <c r="CO85" s="352"/>
      <c r="CP85" s="352"/>
      <c r="CQ85" s="352"/>
      <c r="CR85" s="352"/>
      <c r="CS85" s="352"/>
      <c r="CT85" s="352"/>
      <c r="CU85" s="352"/>
      <c r="CV85" s="352"/>
      <c r="CW85" s="352"/>
      <c r="CX85" s="352"/>
      <c r="CY85" s="352"/>
      <c r="CZ85" s="352"/>
      <c r="DA85" s="352"/>
      <c r="DB85" s="352"/>
      <c r="DC85" s="352"/>
      <c r="DD85" s="352"/>
      <c r="DE85" s="352"/>
      <c r="DF85" s="352"/>
      <c r="DG85" s="352"/>
      <c r="DH85" s="352"/>
      <c r="DI85" s="352"/>
      <c r="DJ85" s="352"/>
      <c r="DK85" s="352"/>
      <c r="DL85" s="352"/>
      <c r="DM85" s="352"/>
      <c r="DN85" s="352"/>
      <c r="DO85" s="352"/>
      <c r="DP85" s="352"/>
      <c r="DQ85" s="352"/>
      <c r="DR85" s="352"/>
      <c r="DS85" s="352"/>
      <c r="DT85" s="352"/>
      <c r="DU85" s="352"/>
      <c r="DV85" s="352"/>
      <c r="DW85" s="352"/>
      <c r="DX85" s="352"/>
      <c r="DY85" s="352"/>
      <c r="DZ85" s="352"/>
      <c r="EA85" s="352"/>
      <c r="EB85" s="352"/>
      <c r="EC85" s="352"/>
      <c r="ED85" s="352"/>
      <c r="EE85" s="352"/>
      <c r="EF85" s="352"/>
      <c r="EG85" s="352"/>
      <c r="EH85" s="352"/>
      <c r="EI85" s="352"/>
      <c r="EJ85" s="352"/>
      <c r="EK85" s="352"/>
      <c r="EL85" s="352"/>
      <c r="EM85" s="352"/>
      <c r="EN85" s="352"/>
      <c r="EO85" s="352"/>
      <c r="EP85" s="352"/>
      <c r="EQ85" s="352"/>
      <c r="ER85" s="352"/>
      <c r="ES85" s="352"/>
      <c r="ET85" s="352"/>
      <c r="EU85" s="352"/>
      <c r="EV85" s="352"/>
      <c r="EW85" s="352"/>
      <c r="EX85" s="352"/>
      <c r="EY85" s="352"/>
      <c r="EZ85" s="352"/>
      <c r="FA85" s="352"/>
      <c r="FB85" s="352"/>
      <c r="FC85" s="352"/>
      <c r="FD85" s="352"/>
      <c r="FE85" s="352"/>
      <c r="FF85" s="352"/>
      <c r="FG85" s="352"/>
      <c r="FH85" s="352"/>
      <c r="FI85" s="352"/>
      <c r="FJ85" s="352"/>
      <c r="FK85" s="352"/>
      <c r="FL85" s="352"/>
      <c r="FM85" s="352"/>
      <c r="FN85" s="352"/>
      <c r="FO85" s="352"/>
      <c r="FP85" s="352"/>
      <c r="FQ85" s="352"/>
      <c r="FR85" s="352"/>
      <c r="FS85" s="352"/>
      <c r="FT85" s="352"/>
      <c r="FU85" s="352"/>
      <c r="FV85" s="352"/>
      <c r="FW85" s="352"/>
      <c r="FX85" s="352"/>
      <c r="FY85" s="352"/>
      <c r="FZ85" s="352"/>
      <c r="GA85" s="352"/>
      <c r="GB85" s="352"/>
      <c r="GC85" s="352"/>
      <c r="GD85" s="352"/>
      <c r="GE85" s="352"/>
      <c r="GF85" s="352"/>
      <c r="GG85" s="352"/>
      <c r="GH85" s="352"/>
      <c r="GI85" s="352"/>
      <c r="GJ85" s="352"/>
    </row>
    <row r="86" spans="1:192" ht="15.95" hidden="1" customHeight="1" x14ac:dyDescent="0.2">
      <c r="A86" s="396"/>
      <c r="B86" s="359"/>
      <c r="C86" s="359"/>
      <c r="D86" s="359"/>
      <c r="E86" s="359"/>
      <c r="F86" s="361"/>
      <c r="G86" s="1369" t="s">
        <v>304</v>
      </c>
      <c r="H86" s="1369"/>
      <c r="I86" s="1369"/>
      <c r="K86" s="352"/>
      <c r="L86" s="352"/>
      <c r="M86" s="352"/>
      <c r="N86" s="352"/>
      <c r="O86" s="352"/>
      <c r="P86" s="352"/>
      <c r="Q86" s="352"/>
      <c r="R86" s="352"/>
      <c r="S86" s="352"/>
      <c r="T86" s="352"/>
      <c r="U86" s="352"/>
      <c r="V86" s="352"/>
      <c r="W86" s="352"/>
      <c r="X86" s="352"/>
      <c r="Y86" s="352"/>
      <c r="Z86" s="352"/>
      <c r="AA86" s="352"/>
      <c r="AB86" s="352"/>
      <c r="AC86" s="352"/>
      <c r="AD86" s="352"/>
      <c r="AE86" s="352"/>
      <c r="AF86" s="352"/>
      <c r="AG86" s="352"/>
      <c r="AH86" s="352"/>
      <c r="AI86" s="352"/>
      <c r="AJ86" s="352"/>
      <c r="AK86" s="352"/>
      <c r="AL86" s="352"/>
      <c r="AM86" s="352"/>
      <c r="AN86" s="352"/>
      <c r="AO86" s="352"/>
      <c r="AP86" s="352"/>
      <c r="AQ86" s="352"/>
      <c r="AR86" s="352"/>
      <c r="AS86" s="352"/>
      <c r="AT86" s="352"/>
      <c r="AU86" s="352"/>
      <c r="AV86" s="352"/>
      <c r="AW86" s="352"/>
      <c r="AX86" s="352"/>
      <c r="AY86" s="352"/>
      <c r="AZ86" s="352"/>
      <c r="BA86" s="352"/>
      <c r="BB86" s="352"/>
      <c r="BC86" s="352"/>
      <c r="BD86" s="352"/>
      <c r="BE86" s="352"/>
      <c r="BF86" s="352"/>
      <c r="BG86" s="352"/>
      <c r="BH86" s="352"/>
      <c r="BI86" s="352"/>
      <c r="BJ86" s="352"/>
      <c r="BK86" s="352"/>
      <c r="BL86" s="352"/>
      <c r="BM86" s="352"/>
      <c r="BN86" s="352"/>
      <c r="BO86" s="352"/>
      <c r="BP86" s="352"/>
      <c r="BQ86" s="352"/>
      <c r="BR86" s="352"/>
      <c r="BS86" s="352"/>
      <c r="BT86" s="352"/>
      <c r="BU86" s="352"/>
      <c r="BV86" s="352"/>
      <c r="BW86" s="352"/>
      <c r="BX86" s="352"/>
      <c r="BY86" s="352"/>
      <c r="BZ86" s="352"/>
      <c r="CA86" s="352"/>
      <c r="CB86" s="352"/>
      <c r="CC86" s="352"/>
      <c r="CD86" s="352"/>
      <c r="CE86" s="352"/>
      <c r="CF86" s="352"/>
      <c r="CG86" s="352"/>
      <c r="CH86" s="352"/>
      <c r="CI86" s="352"/>
      <c r="CJ86" s="352"/>
      <c r="CK86" s="352"/>
      <c r="CL86" s="352"/>
      <c r="CM86" s="352"/>
      <c r="CN86" s="352"/>
      <c r="CO86" s="352"/>
      <c r="CP86" s="352"/>
      <c r="CQ86" s="352"/>
      <c r="CR86" s="352"/>
      <c r="CS86" s="352"/>
      <c r="CT86" s="352"/>
      <c r="CU86" s="352"/>
      <c r="CV86" s="352"/>
      <c r="CW86" s="352"/>
      <c r="CX86" s="352"/>
      <c r="CY86" s="352"/>
      <c r="CZ86" s="352"/>
      <c r="DA86" s="352"/>
      <c r="DB86" s="352"/>
      <c r="DC86" s="352"/>
      <c r="DD86" s="352"/>
      <c r="DE86" s="352"/>
      <c r="DF86" s="352"/>
      <c r="DG86" s="352"/>
      <c r="DH86" s="352"/>
      <c r="DI86" s="352"/>
      <c r="DJ86" s="352"/>
      <c r="DK86" s="352"/>
      <c r="DL86" s="352"/>
      <c r="DM86" s="352"/>
      <c r="DN86" s="352"/>
      <c r="DO86" s="352"/>
      <c r="DP86" s="352"/>
      <c r="DQ86" s="352"/>
      <c r="DR86" s="352"/>
      <c r="DS86" s="352"/>
      <c r="DT86" s="352"/>
      <c r="DU86" s="352"/>
      <c r="DV86" s="352"/>
      <c r="DW86" s="352"/>
      <c r="DX86" s="352"/>
      <c r="DY86" s="352"/>
      <c r="DZ86" s="352"/>
      <c r="EA86" s="352"/>
      <c r="EB86" s="352"/>
      <c r="EC86" s="352"/>
      <c r="ED86" s="352"/>
      <c r="EE86" s="352"/>
      <c r="EF86" s="352"/>
      <c r="EG86" s="352"/>
      <c r="EH86" s="352"/>
      <c r="EI86" s="352"/>
      <c r="EJ86" s="352"/>
      <c r="EK86" s="352"/>
      <c r="EL86" s="352"/>
      <c r="EM86" s="352"/>
      <c r="EN86" s="352"/>
      <c r="EO86" s="352"/>
      <c r="EP86" s="352"/>
      <c r="EQ86" s="352"/>
      <c r="ER86" s="352"/>
      <c r="ES86" s="352"/>
      <c r="ET86" s="352"/>
      <c r="EU86" s="352"/>
      <c r="EV86" s="352"/>
      <c r="EW86" s="352"/>
      <c r="EX86" s="352"/>
      <c r="EY86" s="352"/>
      <c r="EZ86" s="352"/>
      <c r="FA86" s="352"/>
      <c r="FB86" s="352"/>
      <c r="FC86" s="352"/>
      <c r="FD86" s="352"/>
      <c r="FE86" s="352"/>
      <c r="FF86" s="352"/>
      <c r="FG86" s="352"/>
      <c r="FH86" s="352"/>
      <c r="FI86" s="352"/>
      <c r="FJ86" s="352"/>
      <c r="FK86" s="352"/>
      <c r="FL86" s="352"/>
      <c r="FM86" s="352"/>
      <c r="FN86" s="352"/>
      <c r="FO86" s="352"/>
      <c r="FP86" s="352"/>
      <c r="FQ86" s="352"/>
      <c r="FR86" s="352"/>
      <c r="FS86" s="352"/>
      <c r="FT86" s="352"/>
      <c r="FU86" s="352"/>
      <c r="FV86" s="352"/>
      <c r="FW86" s="352"/>
      <c r="FX86" s="352"/>
      <c r="FY86" s="352"/>
      <c r="FZ86" s="352"/>
      <c r="GA86" s="352"/>
      <c r="GB86" s="352"/>
      <c r="GC86" s="352"/>
      <c r="GD86" s="352"/>
      <c r="GE86" s="352"/>
      <c r="GF86" s="352"/>
      <c r="GG86" s="352"/>
      <c r="GH86" s="352"/>
      <c r="GI86" s="352"/>
      <c r="GJ86" s="352"/>
    </row>
    <row r="87" spans="1:192" ht="15.95" customHeight="1" x14ac:dyDescent="0.2">
      <c r="A87" s="371"/>
      <c r="B87" s="424"/>
      <c r="C87" s="359"/>
      <c r="D87" s="359"/>
      <c r="E87" s="359"/>
      <c r="F87" s="361"/>
      <c r="G87" s="1369"/>
      <c r="H87" s="1369"/>
      <c r="I87" s="1369"/>
      <c r="L87" s="352"/>
      <c r="M87" s="352"/>
      <c r="N87" s="352"/>
      <c r="O87" s="352"/>
      <c r="P87" s="352"/>
      <c r="Q87" s="352"/>
      <c r="R87" s="352"/>
      <c r="S87" s="352"/>
      <c r="T87" s="352"/>
      <c r="U87" s="352"/>
      <c r="V87" s="352"/>
      <c r="W87" s="352"/>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c r="AW87" s="352"/>
      <c r="AX87" s="352"/>
      <c r="AY87" s="352"/>
      <c r="AZ87" s="352"/>
      <c r="BA87" s="352"/>
      <c r="BB87" s="352"/>
      <c r="BC87" s="352"/>
      <c r="BD87" s="352"/>
      <c r="BE87" s="352"/>
      <c r="BF87" s="352"/>
      <c r="BG87" s="352"/>
      <c r="BH87" s="352"/>
      <c r="BI87" s="352"/>
      <c r="BJ87" s="352"/>
      <c r="BK87" s="352"/>
      <c r="BL87" s="352"/>
      <c r="BM87" s="352"/>
      <c r="BN87" s="352"/>
      <c r="BO87" s="352"/>
      <c r="BP87" s="352"/>
      <c r="BQ87" s="352"/>
      <c r="BR87" s="352"/>
      <c r="BS87" s="352"/>
      <c r="BT87" s="352"/>
      <c r="BU87" s="352"/>
      <c r="BV87" s="352"/>
      <c r="BW87" s="352"/>
      <c r="BX87" s="352"/>
      <c r="BY87" s="352"/>
      <c r="BZ87" s="352"/>
      <c r="CA87" s="352"/>
      <c r="CB87" s="352"/>
      <c r="CC87" s="352"/>
      <c r="CD87" s="352"/>
      <c r="CE87" s="352"/>
      <c r="CF87" s="352"/>
      <c r="CG87" s="352"/>
      <c r="CH87" s="352"/>
      <c r="CI87" s="352"/>
      <c r="CJ87" s="352"/>
      <c r="CK87" s="352"/>
      <c r="CL87" s="352"/>
      <c r="CM87" s="352"/>
      <c r="CN87" s="352"/>
      <c r="CO87" s="352"/>
      <c r="CP87" s="352"/>
      <c r="CQ87" s="352"/>
      <c r="CR87" s="352"/>
      <c r="CS87" s="352"/>
      <c r="CT87" s="352"/>
      <c r="CU87" s="352"/>
      <c r="CV87" s="352"/>
      <c r="CW87" s="352"/>
      <c r="CX87" s="352"/>
      <c r="CY87" s="352"/>
      <c r="CZ87" s="352"/>
      <c r="DA87" s="352"/>
      <c r="DB87" s="352"/>
      <c r="DC87" s="352"/>
      <c r="DD87" s="352"/>
      <c r="DE87" s="352"/>
      <c r="DF87" s="352"/>
      <c r="DG87" s="352"/>
      <c r="DH87" s="352"/>
      <c r="DI87" s="352"/>
      <c r="DJ87" s="352"/>
      <c r="DK87" s="352"/>
      <c r="DL87" s="352"/>
      <c r="DM87" s="352"/>
      <c r="DN87" s="352"/>
      <c r="DO87" s="352"/>
      <c r="DP87" s="352"/>
      <c r="DQ87" s="352"/>
      <c r="DR87" s="352"/>
      <c r="DS87" s="352"/>
      <c r="DT87" s="352"/>
      <c r="DU87" s="352"/>
      <c r="DV87" s="352"/>
      <c r="DW87" s="352"/>
      <c r="DX87" s="352"/>
      <c r="DY87" s="352"/>
      <c r="DZ87" s="352"/>
      <c r="EA87" s="352"/>
      <c r="EB87" s="352"/>
      <c r="EC87" s="352"/>
      <c r="ED87" s="352"/>
      <c r="EE87" s="352"/>
      <c r="EF87" s="352"/>
      <c r="EG87" s="352"/>
      <c r="EH87" s="352"/>
      <c r="EI87" s="352"/>
      <c r="EJ87" s="352"/>
      <c r="EK87" s="352"/>
      <c r="EL87" s="352"/>
      <c r="EM87" s="352"/>
      <c r="EN87" s="352"/>
      <c r="EO87" s="352"/>
      <c r="EP87" s="352"/>
      <c r="EQ87" s="352"/>
      <c r="ER87" s="352"/>
      <c r="ES87" s="352"/>
      <c r="ET87" s="352"/>
      <c r="EU87" s="352"/>
      <c r="EV87" s="352"/>
      <c r="EW87" s="352"/>
      <c r="EX87" s="352"/>
      <c r="EY87" s="352"/>
      <c r="EZ87" s="352"/>
      <c r="FA87" s="352"/>
      <c r="FB87" s="352"/>
      <c r="FC87" s="352"/>
      <c r="FD87" s="352"/>
      <c r="FE87" s="352"/>
      <c r="FF87" s="352"/>
      <c r="FG87" s="352"/>
      <c r="FH87" s="352"/>
      <c r="FI87" s="352"/>
      <c r="FJ87" s="352"/>
      <c r="FK87" s="352"/>
      <c r="FL87" s="352"/>
      <c r="FM87" s="352"/>
      <c r="FN87" s="352"/>
      <c r="FO87" s="352"/>
      <c r="FP87" s="352"/>
      <c r="FQ87" s="352"/>
      <c r="FR87" s="352"/>
      <c r="FS87" s="352"/>
      <c r="FT87" s="352"/>
      <c r="FU87" s="352"/>
      <c r="FV87" s="352"/>
      <c r="FW87" s="352"/>
      <c r="FX87" s="352"/>
      <c r="FY87" s="352"/>
      <c r="FZ87" s="352"/>
      <c r="GA87" s="352"/>
      <c r="GB87" s="352"/>
      <c r="GC87" s="352"/>
      <c r="GD87" s="352"/>
      <c r="GE87" s="352"/>
      <c r="GF87" s="352"/>
      <c r="GG87" s="352"/>
      <c r="GH87" s="352"/>
      <c r="GI87" s="352"/>
      <c r="GJ87" s="352"/>
    </row>
    <row r="88" spans="1:192" ht="11.1" hidden="1" customHeight="1" x14ac:dyDescent="0.2">
      <c r="A88" s="371"/>
      <c r="B88" s="359"/>
      <c r="C88" s="359"/>
      <c r="D88" s="359"/>
      <c r="E88" s="359"/>
      <c r="F88" s="361"/>
      <c r="G88" s="359"/>
      <c r="H88" s="359"/>
      <c r="I88" s="359"/>
      <c r="L88" s="352"/>
      <c r="M88" s="352"/>
      <c r="N88" s="352"/>
      <c r="O88" s="352"/>
      <c r="P88" s="352"/>
      <c r="Q88" s="352"/>
      <c r="R88" s="352"/>
      <c r="S88" s="352"/>
      <c r="T88" s="352"/>
      <c r="U88" s="352"/>
      <c r="V88" s="352"/>
      <c r="W88" s="352"/>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c r="AW88" s="352"/>
      <c r="AX88" s="352"/>
      <c r="AY88" s="352"/>
      <c r="AZ88" s="352"/>
      <c r="BA88" s="352"/>
      <c r="BB88" s="352"/>
      <c r="BC88" s="352"/>
      <c r="BD88" s="352"/>
      <c r="BE88" s="352"/>
      <c r="BF88" s="352"/>
      <c r="BG88" s="352"/>
      <c r="BH88" s="352"/>
      <c r="BI88" s="352"/>
      <c r="BJ88" s="352"/>
      <c r="BK88" s="352"/>
      <c r="BL88" s="352"/>
      <c r="BM88" s="352"/>
      <c r="BN88" s="352"/>
      <c r="BO88" s="352"/>
      <c r="BP88" s="352"/>
      <c r="BQ88" s="352"/>
      <c r="BR88" s="352"/>
      <c r="BS88" s="352"/>
      <c r="BT88" s="352"/>
      <c r="BU88" s="352"/>
      <c r="BV88" s="352"/>
      <c r="BW88" s="352"/>
      <c r="BX88" s="352"/>
      <c r="BY88" s="352"/>
      <c r="BZ88" s="352"/>
      <c r="CA88" s="352"/>
      <c r="CB88" s="352"/>
      <c r="CC88" s="352"/>
      <c r="CD88" s="352"/>
      <c r="CE88" s="352"/>
      <c r="CF88" s="352"/>
      <c r="CG88" s="352"/>
      <c r="CH88" s="352"/>
      <c r="CI88" s="352"/>
      <c r="CJ88" s="352"/>
      <c r="CK88" s="352"/>
      <c r="CL88" s="352"/>
      <c r="CM88" s="352"/>
      <c r="CN88" s="352"/>
      <c r="CO88" s="352"/>
      <c r="CP88" s="352"/>
      <c r="CQ88" s="352"/>
      <c r="CR88" s="352"/>
      <c r="CS88" s="352"/>
      <c r="CT88" s="352"/>
      <c r="CU88" s="352"/>
      <c r="CV88" s="352"/>
      <c r="CW88" s="352"/>
      <c r="CX88" s="352"/>
      <c r="CY88" s="352"/>
      <c r="CZ88" s="352"/>
      <c r="DA88" s="352"/>
      <c r="DB88" s="352"/>
      <c r="DC88" s="352"/>
      <c r="DD88" s="352"/>
      <c r="DE88" s="352"/>
      <c r="DF88" s="352"/>
      <c r="DG88" s="352"/>
      <c r="DH88" s="352"/>
      <c r="DI88" s="352"/>
      <c r="DJ88" s="352"/>
      <c r="DK88" s="352"/>
      <c r="DL88" s="352"/>
      <c r="DM88" s="352"/>
      <c r="DN88" s="352"/>
      <c r="DO88" s="352"/>
      <c r="DP88" s="352"/>
      <c r="DQ88" s="352"/>
      <c r="DR88" s="352"/>
      <c r="DS88" s="352"/>
      <c r="DT88" s="352"/>
      <c r="DU88" s="352"/>
      <c r="DV88" s="352"/>
      <c r="DW88" s="352"/>
      <c r="DX88" s="352"/>
      <c r="DY88" s="352"/>
      <c r="DZ88" s="352"/>
      <c r="EA88" s="352"/>
      <c r="EB88" s="352"/>
      <c r="EC88" s="352"/>
      <c r="ED88" s="352"/>
      <c r="EE88" s="352"/>
      <c r="EF88" s="352"/>
      <c r="EG88" s="352"/>
      <c r="EH88" s="352"/>
      <c r="EI88" s="352"/>
      <c r="EJ88" s="352"/>
      <c r="EK88" s="352"/>
      <c r="EL88" s="352"/>
      <c r="EM88" s="352"/>
      <c r="EN88" s="352"/>
      <c r="EO88" s="352"/>
      <c r="EP88" s="352"/>
      <c r="EQ88" s="352"/>
      <c r="ER88" s="352"/>
      <c r="ES88" s="352"/>
      <c r="ET88" s="352"/>
      <c r="EU88" s="352"/>
      <c r="EV88" s="352"/>
      <c r="EW88" s="352"/>
      <c r="EX88" s="352"/>
      <c r="EY88" s="352"/>
      <c r="EZ88" s="352"/>
      <c r="FA88" s="352"/>
      <c r="FB88" s="352"/>
      <c r="FC88" s="352"/>
      <c r="FD88" s="352"/>
      <c r="FE88" s="352"/>
      <c r="FF88" s="352"/>
      <c r="FG88" s="352"/>
      <c r="FH88" s="352"/>
      <c r="FI88" s="352"/>
      <c r="FJ88" s="352"/>
      <c r="FK88" s="352"/>
      <c r="FL88" s="352"/>
      <c r="FM88" s="352"/>
      <c r="FN88" s="352"/>
      <c r="FO88" s="352"/>
      <c r="FP88" s="352"/>
      <c r="FQ88" s="352"/>
      <c r="FR88" s="352"/>
      <c r="FS88" s="352"/>
      <c r="FT88" s="352"/>
      <c r="FU88" s="352"/>
      <c r="FV88" s="352"/>
      <c r="FW88" s="352"/>
      <c r="FX88" s="352"/>
      <c r="FY88" s="352"/>
      <c r="FZ88" s="352"/>
      <c r="GA88" s="352"/>
      <c r="GB88" s="352"/>
      <c r="GC88" s="352"/>
      <c r="GD88" s="352"/>
      <c r="GE88" s="352"/>
      <c r="GF88" s="352"/>
      <c r="GG88" s="352"/>
      <c r="GH88" s="352"/>
      <c r="GI88" s="352"/>
      <c r="GJ88" s="352"/>
    </row>
    <row r="89" spans="1:192" ht="24.95" customHeight="1" x14ac:dyDescent="0.2">
      <c r="A89" s="359"/>
      <c r="B89" s="359"/>
      <c r="C89" s="359"/>
      <c r="D89" s="359"/>
      <c r="E89" s="359"/>
      <c r="F89" s="359"/>
      <c r="G89" s="359"/>
      <c r="H89" s="368"/>
      <c r="I89" s="425" t="s">
        <v>824</v>
      </c>
      <c r="J89" s="352"/>
      <c r="L89" s="352"/>
      <c r="M89" s="352"/>
      <c r="N89" s="352"/>
      <c r="O89" s="352"/>
      <c r="P89" s="352"/>
      <c r="Q89" s="352"/>
      <c r="R89" s="352"/>
      <c r="S89" s="352"/>
      <c r="T89" s="352"/>
      <c r="U89" s="352"/>
      <c r="V89" s="352"/>
      <c r="W89" s="352"/>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c r="AW89" s="352"/>
      <c r="AX89" s="352"/>
      <c r="AY89" s="352"/>
      <c r="AZ89" s="352"/>
      <c r="BA89" s="352"/>
      <c r="BB89" s="352"/>
      <c r="BC89" s="352"/>
      <c r="BD89" s="352"/>
      <c r="BE89" s="352"/>
      <c r="BF89" s="352"/>
      <c r="BG89" s="352"/>
      <c r="BH89" s="352"/>
      <c r="BI89" s="352"/>
      <c r="BJ89" s="352"/>
      <c r="BK89" s="352"/>
      <c r="BL89" s="352"/>
      <c r="BM89" s="352"/>
      <c r="BN89" s="352"/>
      <c r="BO89" s="352"/>
      <c r="BP89" s="352"/>
      <c r="BQ89" s="352"/>
      <c r="BR89" s="352"/>
      <c r="BS89" s="352"/>
      <c r="BT89" s="352"/>
      <c r="BU89" s="352"/>
      <c r="BV89" s="352"/>
      <c r="BW89" s="352"/>
      <c r="BX89" s="352"/>
      <c r="BY89" s="352"/>
      <c r="BZ89" s="352"/>
      <c r="CA89" s="352"/>
      <c r="CB89" s="352"/>
      <c r="CC89" s="352"/>
      <c r="CD89" s="352"/>
      <c r="CE89" s="352"/>
      <c r="CF89" s="352"/>
      <c r="CG89" s="352"/>
      <c r="CH89" s="352"/>
      <c r="CI89" s="352"/>
      <c r="CJ89" s="352"/>
      <c r="CK89" s="352"/>
      <c r="CL89" s="352"/>
      <c r="CM89" s="352"/>
      <c r="CN89" s="352"/>
      <c r="CO89" s="352"/>
      <c r="CP89" s="352"/>
      <c r="CQ89" s="352"/>
      <c r="CR89" s="352"/>
      <c r="CS89" s="352"/>
      <c r="CT89" s="352"/>
      <c r="CU89" s="352"/>
      <c r="CV89" s="352"/>
      <c r="CW89" s="352"/>
      <c r="CX89" s="352"/>
      <c r="CY89" s="352"/>
      <c r="CZ89" s="352"/>
      <c r="DA89" s="352"/>
      <c r="DB89" s="352"/>
      <c r="DC89" s="352"/>
      <c r="DD89" s="352"/>
      <c r="DE89" s="352"/>
      <c r="DF89" s="352"/>
      <c r="DG89" s="352"/>
      <c r="DH89" s="352"/>
      <c r="DI89" s="352"/>
      <c r="DJ89" s="352"/>
      <c r="DK89" s="352"/>
      <c r="DL89" s="352"/>
      <c r="DM89" s="352"/>
      <c r="DN89" s="352"/>
      <c r="DO89" s="352"/>
      <c r="DP89" s="352"/>
      <c r="DQ89" s="352"/>
      <c r="DR89" s="352"/>
      <c r="DS89" s="352"/>
      <c r="DT89" s="352"/>
      <c r="DU89" s="352"/>
      <c r="DV89" s="352"/>
      <c r="DW89" s="352"/>
      <c r="DX89" s="352"/>
      <c r="DY89" s="352"/>
      <c r="DZ89" s="352"/>
      <c r="EA89" s="352"/>
      <c r="EB89" s="352"/>
      <c r="EC89" s="352"/>
      <c r="ED89" s="352"/>
      <c r="EE89" s="352"/>
      <c r="EF89" s="352"/>
      <c r="EG89" s="352"/>
      <c r="EH89" s="352"/>
      <c r="EI89" s="352"/>
      <c r="EJ89" s="352"/>
      <c r="EK89" s="352"/>
      <c r="EL89" s="352"/>
      <c r="EM89" s="352"/>
      <c r="EN89" s="352"/>
      <c r="EO89" s="352"/>
      <c r="EP89" s="352"/>
      <c r="EQ89" s="352"/>
      <c r="ER89" s="352"/>
      <c r="ES89" s="352"/>
      <c r="ET89" s="352"/>
      <c r="EU89" s="352"/>
      <c r="EV89" s="352"/>
      <c r="EW89" s="352"/>
      <c r="EX89" s="352"/>
      <c r="EY89" s="352"/>
      <c r="EZ89" s="352"/>
      <c r="FA89" s="352"/>
      <c r="FB89" s="352"/>
      <c r="FC89" s="352"/>
      <c r="FD89" s="352"/>
      <c r="FE89" s="352"/>
      <c r="FF89" s="352"/>
      <c r="FG89" s="352"/>
      <c r="FH89" s="352"/>
      <c r="FI89" s="352"/>
      <c r="FJ89" s="352"/>
      <c r="FK89" s="352"/>
      <c r="FL89" s="352"/>
      <c r="FM89" s="352"/>
      <c r="FN89" s="352"/>
      <c r="FO89" s="352"/>
      <c r="FP89" s="352"/>
      <c r="FQ89" s="352"/>
      <c r="FR89" s="352"/>
      <c r="FS89" s="352"/>
      <c r="FT89" s="352"/>
      <c r="FU89" s="352"/>
      <c r="FV89" s="352"/>
      <c r="FW89" s="352"/>
      <c r="FX89" s="352"/>
      <c r="FY89" s="352"/>
      <c r="FZ89" s="352"/>
      <c r="GA89" s="352"/>
      <c r="GB89" s="352"/>
      <c r="GC89" s="352"/>
      <c r="GD89" s="352"/>
      <c r="GE89" s="352"/>
      <c r="GF89" s="352"/>
      <c r="GG89" s="352"/>
      <c r="GH89" s="352"/>
      <c r="GI89" s="352"/>
      <c r="GJ89" s="352"/>
    </row>
    <row r="90" spans="1:192" ht="15" customHeight="1" x14ac:dyDescent="0.2">
      <c r="A90" s="370"/>
      <c r="B90" s="603"/>
      <c r="C90" s="370"/>
      <c r="D90" s="370"/>
      <c r="E90" s="359"/>
      <c r="F90" s="426" t="s">
        <v>822</v>
      </c>
      <c r="G90" s="402" t="s">
        <v>823</v>
      </c>
      <c r="H90" s="1363" t="s">
        <v>305</v>
      </c>
      <c r="I90" s="1370"/>
      <c r="J90" s="400"/>
      <c r="L90" s="352"/>
      <c r="M90" s="352"/>
      <c r="N90" s="352"/>
      <c r="O90" s="352"/>
      <c r="P90" s="352"/>
      <c r="Q90" s="352"/>
      <c r="R90" s="352"/>
      <c r="S90" s="352"/>
      <c r="T90" s="352"/>
      <c r="U90" s="352"/>
      <c r="V90" s="352"/>
      <c r="W90" s="352"/>
      <c r="X90" s="352"/>
      <c r="Y90" s="352"/>
      <c r="Z90" s="352"/>
      <c r="AA90" s="352"/>
      <c r="AB90" s="352"/>
      <c r="AC90" s="352"/>
      <c r="AD90" s="352"/>
      <c r="AE90" s="352"/>
      <c r="AF90" s="352"/>
      <c r="AG90" s="352"/>
      <c r="AH90" s="352"/>
      <c r="AI90" s="352"/>
      <c r="AJ90" s="352"/>
      <c r="AK90" s="352"/>
      <c r="AL90" s="352"/>
      <c r="AM90" s="352"/>
      <c r="AN90" s="352"/>
      <c r="AO90" s="352"/>
      <c r="AP90" s="352"/>
      <c r="AQ90" s="352"/>
      <c r="AR90" s="352"/>
      <c r="AS90" s="352"/>
      <c r="AT90" s="352"/>
      <c r="AU90" s="352"/>
      <c r="AV90" s="352"/>
      <c r="AW90" s="352"/>
      <c r="AX90" s="352"/>
      <c r="AY90" s="352"/>
      <c r="AZ90" s="352"/>
      <c r="BA90" s="352"/>
      <c r="BB90" s="352"/>
      <c r="BC90" s="352"/>
      <c r="BD90" s="352"/>
      <c r="BE90" s="352"/>
      <c r="BF90" s="352"/>
      <c r="BG90" s="352"/>
      <c r="BH90" s="352"/>
      <c r="BI90" s="352"/>
      <c r="BJ90" s="352"/>
      <c r="BK90" s="352"/>
      <c r="BL90" s="352"/>
      <c r="BM90" s="352"/>
      <c r="BN90" s="352"/>
      <c r="BO90" s="352"/>
      <c r="BP90" s="352"/>
      <c r="BQ90" s="352"/>
      <c r="BR90" s="352"/>
      <c r="BS90" s="352"/>
      <c r="BT90" s="352"/>
      <c r="BU90" s="352"/>
      <c r="BV90" s="352"/>
      <c r="BW90" s="352"/>
      <c r="BX90" s="352"/>
      <c r="BY90" s="352"/>
      <c r="BZ90" s="352"/>
      <c r="CA90" s="352"/>
      <c r="CB90" s="352"/>
      <c r="CC90" s="352"/>
      <c r="CD90" s="352"/>
      <c r="CE90" s="352"/>
      <c r="CF90" s="352"/>
      <c r="CG90" s="352"/>
      <c r="CH90" s="352"/>
      <c r="CI90" s="352"/>
      <c r="CJ90" s="352"/>
      <c r="CK90" s="352"/>
      <c r="CL90" s="352"/>
      <c r="CM90" s="352"/>
      <c r="CN90" s="352"/>
      <c r="CO90" s="352"/>
      <c r="CP90" s="352"/>
      <c r="CQ90" s="352"/>
      <c r="CR90" s="352"/>
      <c r="CS90" s="352"/>
      <c r="CT90" s="352"/>
      <c r="CU90" s="352"/>
      <c r="CV90" s="352"/>
      <c r="CW90" s="352"/>
      <c r="CX90" s="352"/>
      <c r="CY90" s="352"/>
      <c r="CZ90" s="352"/>
      <c r="DA90" s="352"/>
      <c r="DB90" s="352"/>
      <c r="DC90" s="352"/>
      <c r="DD90" s="352"/>
      <c r="DE90" s="352"/>
      <c r="DF90" s="352"/>
      <c r="DG90" s="352"/>
      <c r="DH90" s="352"/>
      <c r="DI90" s="352"/>
      <c r="DJ90" s="352"/>
      <c r="DK90" s="352"/>
      <c r="DL90" s="352"/>
      <c r="DM90" s="352"/>
      <c r="DN90" s="352"/>
      <c r="DO90" s="352"/>
      <c r="DP90" s="352"/>
      <c r="DQ90" s="352"/>
      <c r="DR90" s="352"/>
      <c r="DS90" s="352"/>
      <c r="DT90" s="352"/>
      <c r="DU90" s="352"/>
      <c r="DV90" s="352"/>
      <c r="DW90" s="352"/>
      <c r="DX90" s="352"/>
      <c r="DY90" s="352"/>
      <c r="DZ90" s="352"/>
      <c r="EA90" s="352"/>
      <c r="EB90" s="352"/>
      <c r="EC90" s="352"/>
      <c r="ED90" s="352"/>
      <c r="EE90" s="352"/>
      <c r="EF90" s="352"/>
      <c r="EG90" s="352"/>
      <c r="EH90" s="352"/>
      <c r="EI90" s="352"/>
      <c r="EJ90" s="352"/>
      <c r="EK90" s="352"/>
      <c r="EL90" s="352"/>
      <c r="EM90" s="352"/>
      <c r="EN90" s="352"/>
      <c r="EO90" s="352"/>
      <c r="EP90" s="352"/>
      <c r="EQ90" s="352"/>
      <c r="ER90" s="352"/>
      <c r="ES90" s="352"/>
      <c r="ET90" s="352"/>
      <c r="EU90" s="352"/>
      <c r="EV90" s="352"/>
      <c r="EW90" s="352"/>
      <c r="EX90" s="352"/>
      <c r="EY90" s="352"/>
      <c r="EZ90" s="352"/>
      <c r="FA90" s="352"/>
      <c r="FB90" s="352"/>
      <c r="FC90" s="352"/>
      <c r="FD90" s="352"/>
      <c r="FE90" s="352"/>
      <c r="FF90" s="352"/>
      <c r="FG90" s="352"/>
      <c r="FH90" s="352"/>
      <c r="FI90" s="352"/>
      <c r="FJ90" s="352"/>
      <c r="FK90" s="352"/>
      <c r="FL90" s="352"/>
      <c r="FM90" s="352"/>
      <c r="FN90" s="352"/>
      <c r="FO90" s="352"/>
      <c r="FP90" s="352"/>
      <c r="FQ90" s="352"/>
      <c r="FR90" s="352"/>
      <c r="FS90" s="352"/>
      <c r="FT90" s="352"/>
      <c r="FU90" s="352"/>
      <c r="FV90" s="352"/>
      <c r="FW90" s="352"/>
      <c r="FX90" s="352"/>
      <c r="FY90" s="352"/>
      <c r="FZ90" s="352"/>
      <c r="GA90" s="352"/>
      <c r="GB90" s="352"/>
      <c r="GC90" s="352"/>
      <c r="GD90" s="352"/>
      <c r="GE90" s="352"/>
      <c r="GF90" s="352"/>
      <c r="GG90" s="352"/>
      <c r="GH90" s="352"/>
      <c r="GI90" s="352"/>
      <c r="GJ90" s="352"/>
    </row>
    <row r="91" spans="1:192" ht="15" customHeight="1" x14ac:dyDescent="0.25">
      <c r="A91" s="364"/>
      <c r="B91" s="361"/>
      <c r="C91" s="361"/>
      <c r="D91" s="426" t="s">
        <v>285</v>
      </c>
      <c r="E91" s="1359" t="s">
        <v>80</v>
      </c>
      <c r="F91" s="1360"/>
      <c r="G91" s="618" t="str">
        <f t="shared" ref="G91:G96" si="1">G36</f>
        <v>ACTUAL</v>
      </c>
      <c r="H91" s="1365" t="s">
        <v>306</v>
      </c>
      <c r="I91" s="1371"/>
      <c r="J91" s="401"/>
      <c r="K91" s="352"/>
      <c r="L91" s="352"/>
      <c r="M91" s="352"/>
      <c r="N91" s="352"/>
      <c r="O91" s="352"/>
      <c r="P91" s="352"/>
      <c r="Q91" s="352"/>
      <c r="R91" s="352"/>
      <c r="S91" s="352"/>
      <c r="T91" s="352"/>
      <c r="U91" s="352"/>
      <c r="V91" s="352"/>
      <c r="W91" s="352"/>
      <c r="X91" s="352"/>
      <c r="Y91" s="352"/>
      <c r="Z91" s="352"/>
      <c r="AA91" s="352"/>
      <c r="AB91" s="352"/>
      <c r="AC91" s="352"/>
      <c r="AD91" s="352"/>
      <c r="AE91" s="352"/>
      <c r="AF91" s="352"/>
      <c r="AG91" s="352"/>
      <c r="AH91" s="352"/>
      <c r="AI91" s="352"/>
      <c r="AJ91" s="352"/>
      <c r="AK91" s="352"/>
      <c r="AL91" s="352"/>
      <c r="AM91" s="352"/>
      <c r="AN91" s="352"/>
      <c r="AO91" s="352"/>
      <c r="AP91" s="352"/>
      <c r="AQ91" s="352"/>
      <c r="AR91" s="352"/>
      <c r="AS91" s="352"/>
      <c r="AT91" s="352"/>
      <c r="AU91" s="352"/>
      <c r="AV91" s="352"/>
      <c r="AW91" s="352"/>
      <c r="AX91" s="352"/>
      <c r="AY91" s="352"/>
      <c r="AZ91" s="352"/>
      <c r="BA91" s="352"/>
      <c r="BB91" s="352"/>
      <c r="BC91" s="352"/>
      <c r="BD91" s="352"/>
      <c r="BE91" s="352"/>
      <c r="BF91" s="352"/>
      <c r="BG91" s="352"/>
      <c r="BH91" s="352"/>
      <c r="BI91" s="352"/>
      <c r="BJ91" s="352"/>
      <c r="BK91" s="352"/>
      <c r="BL91" s="352"/>
      <c r="BM91" s="352"/>
      <c r="BN91" s="352"/>
      <c r="BO91" s="352"/>
      <c r="BP91" s="352"/>
      <c r="BQ91" s="352"/>
      <c r="BR91" s="352"/>
      <c r="BS91" s="352"/>
      <c r="BT91" s="352"/>
      <c r="BU91" s="352"/>
      <c r="BV91" s="352"/>
      <c r="BW91" s="352"/>
      <c r="BX91" s="352"/>
      <c r="BY91" s="352"/>
      <c r="BZ91" s="352"/>
      <c r="CA91" s="352"/>
      <c r="CB91" s="352"/>
      <c r="CC91" s="352"/>
      <c r="CD91" s="352"/>
      <c r="CE91" s="352"/>
      <c r="CF91" s="352"/>
      <c r="CG91" s="352"/>
      <c r="CH91" s="352"/>
      <c r="CI91" s="352"/>
      <c r="CJ91" s="352"/>
      <c r="CK91" s="352"/>
      <c r="CL91" s="352"/>
      <c r="CM91" s="352"/>
      <c r="CN91" s="352"/>
      <c r="CO91" s="352"/>
      <c r="CP91" s="352"/>
      <c r="CQ91" s="352"/>
      <c r="CR91" s="352"/>
      <c r="CS91" s="352"/>
      <c r="CT91" s="352"/>
      <c r="CU91" s="352"/>
      <c r="CV91" s="352"/>
      <c r="CW91" s="352"/>
      <c r="CX91" s="352"/>
      <c r="CY91" s="352"/>
      <c r="CZ91" s="352"/>
      <c r="DA91" s="352"/>
      <c r="DB91" s="352"/>
      <c r="DC91" s="352"/>
      <c r="DD91" s="352"/>
      <c r="DE91" s="352"/>
      <c r="DF91" s="352"/>
      <c r="DG91" s="352"/>
      <c r="DH91" s="352"/>
      <c r="DI91" s="352"/>
      <c r="DJ91" s="352"/>
      <c r="DK91" s="352"/>
      <c r="DL91" s="352"/>
      <c r="DM91" s="352"/>
      <c r="DN91" s="352"/>
      <c r="DO91" s="352"/>
      <c r="DP91" s="352"/>
      <c r="DQ91" s="352"/>
      <c r="DR91" s="352"/>
      <c r="DS91" s="352"/>
      <c r="DT91" s="352"/>
      <c r="DU91" s="352"/>
      <c r="DV91" s="352"/>
      <c r="DW91" s="352"/>
      <c r="DX91" s="352"/>
      <c r="DY91" s="352"/>
      <c r="DZ91" s="352"/>
      <c r="EA91" s="352"/>
      <c r="EB91" s="352"/>
      <c r="EC91" s="352"/>
      <c r="ED91" s="352"/>
      <c r="EE91" s="352"/>
      <c r="EF91" s="352"/>
      <c r="EG91" s="352"/>
      <c r="EH91" s="352"/>
      <c r="EI91" s="352"/>
      <c r="EJ91" s="352"/>
      <c r="EK91" s="352"/>
      <c r="EL91" s="352"/>
      <c r="EM91" s="352"/>
      <c r="EN91" s="352"/>
      <c r="EO91" s="352"/>
      <c r="EP91" s="352"/>
      <c r="EQ91" s="352"/>
      <c r="ER91" s="352"/>
      <c r="ES91" s="352"/>
      <c r="ET91" s="352"/>
      <c r="EU91" s="352"/>
      <c r="EV91" s="352"/>
      <c r="EW91" s="352"/>
      <c r="EX91" s="352"/>
      <c r="EY91" s="352"/>
      <c r="EZ91" s="352"/>
      <c r="FA91" s="352"/>
      <c r="FB91" s="352"/>
      <c r="FC91" s="352"/>
      <c r="FD91" s="352"/>
      <c r="FE91" s="352"/>
      <c r="FF91" s="352"/>
      <c r="FG91" s="352"/>
      <c r="FH91" s="352"/>
      <c r="FI91" s="352"/>
      <c r="FJ91" s="352"/>
      <c r="FK91" s="352"/>
      <c r="FL91" s="352"/>
      <c r="FM91" s="352"/>
      <c r="FN91" s="352"/>
      <c r="FO91" s="352"/>
      <c r="FP91" s="352"/>
      <c r="FQ91" s="352"/>
      <c r="FR91" s="352"/>
      <c r="FS91" s="352"/>
      <c r="FT91" s="352"/>
      <c r="FU91" s="352"/>
      <c r="FV91" s="352"/>
      <c r="FW91" s="352"/>
      <c r="FX91" s="352"/>
      <c r="FY91" s="352"/>
      <c r="FZ91" s="352"/>
      <c r="GA91" s="352"/>
      <c r="GB91" s="352"/>
      <c r="GC91" s="352"/>
      <c r="GD91" s="352"/>
      <c r="GE91" s="352"/>
      <c r="GF91" s="352"/>
      <c r="GG91" s="352"/>
      <c r="GH91" s="352"/>
      <c r="GI91" s="352"/>
      <c r="GJ91" s="352"/>
    </row>
    <row r="92" spans="1:192" ht="15" customHeight="1" x14ac:dyDescent="0.2">
      <c r="A92" s="359"/>
      <c r="B92" s="359"/>
      <c r="C92" s="359"/>
      <c r="D92" s="404" t="str">
        <f>D37</f>
        <v>Number</v>
      </c>
      <c r="E92" s="1347" t="s">
        <v>328</v>
      </c>
      <c r="F92" s="1347"/>
      <c r="G92" s="619" t="str">
        <f t="shared" si="1"/>
        <v>EARNINGS*</v>
      </c>
      <c r="H92" s="377" t="s">
        <v>288</v>
      </c>
      <c r="I92" s="378"/>
      <c r="J92" s="352"/>
      <c r="K92" s="352"/>
      <c r="L92" s="352"/>
      <c r="M92" s="352"/>
      <c r="N92" s="352"/>
      <c r="O92" s="352"/>
      <c r="P92" s="352"/>
      <c r="Q92" s="352"/>
      <c r="R92" s="352"/>
      <c r="S92" s="352"/>
      <c r="T92" s="352"/>
      <c r="U92" s="352"/>
      <c r="V92" s="352"/>
      <c r="W92" s="352"/>
      <c r="X92" s="352"/>
      <c r="Y92" s="352"/>
      <c r="Z92" s="352"/>
      <c r="AA92" s="352"/>
      <c r="AB92" s="352"/>
      <c r="AC92" s="352"/>
      <c r="AD92" s="352"/>
      <c r="AE92" s="352"/>
      <c r="AF92" s="352"/>
      <c r="AG92" s="352"/>
      <c r="AH92" s="352"/>
      <c r="AI92" s="352"/>
      <c r="AJ92" s="352"/>
      <c r="AK92" s="352"/>
      <c r="AL92" s="352"/>
      <c r="AM92" s="352"/>
      <c r="AN92" s="352"/>
      <c r="AO92" s="352"/>
      <c r="AP92" s="352"/>
      <c r="AQ92" s="352"/>
      <c r="AR92" s="352"/>
      <c r="AS92" s="352"/>
      <c r="AT92" s="352"/>
      <c r="AU92" s="352"/>
      <c r="AV92" s="352"/>
      <c r="AW92" s="352"/>
      <c r="AX92" s="352"/>
      <c r="AY92" s="352"/>
      <c r="AZ92" s="352"/>
      <c r="BA92" s="352"/>
      <c r="BB92" s="352"/>
      <c r="BC92" s="352"/>
      <c r="BD92" s="352"/>
      <c r="BE92" s="352"/>
      <c r="BF92" s="352"/>
      <c r="BG92" s="352"/>
      <c r="BH92" s="352"/>
      <c r="BI92" s="352"/>
      <c r="BJ92" s="352"/>
      <c r="BK92" s="352"/>
      <c r="BL92" s="352"/>
      <c r="BM92" s="352"/>
      <c r="BN92" s="352"/>
      <c r="BO92" s="352"/>
      <c r="BP92" s="352"/>
      <c r="BQ92" s="352"/>
      <c r="BR92" s="352"/>
      <c r="BS92" s="352"/>
      <c r="BT92" s="352"/>
      <c r="BU92" s="352"/>
      <c r="BV92" s="352"/>
      <c r="BW92" s="352"/>
      <c r="BX92" s="352"/>
      <c r="BY92" s="352"/>
      <c r="BZ92" s="352"/>
      <c r="CA92" s="352"/>
      <c r="CB92" s="352"/>
      <c r="CC92" s="352"/>
      <c r="CD92" s="352"/>
      <c r="CE92" s="352"/>
      <c r="CF92" s="352"/>
      <c r="CG92" s="352"/>
      <c r="CH92" s="352"/>
      <c r="CI92" s="352"/>
      <c r="CJ92" s="352"/>
      <c r="CK92" s="352"/>
      <c r="CL92" s="352"/>
      <c r="CM92" s="352"/>
      <c r="CN92" s="352"/>
      <c r="CO92" s="352"/>
      <c r="CP92" s="352"/>
      <c r="CQ92" s="352"/>
      <c r="CR92" s="352"/>
      <c r="CS92" s="352"/>
      <c r="CT92" s="352"/>
      <c r="CU92" s="352"/>
      <c r="CV92" s="352"/>
      <c r="CW92" s="352"/>
      <c r="CX92" s="352"/>
      <c r="CY92" s="352"/>
      <c r="CZ92" s="352"/>
      <c r="DA92" s="352"/>
      <c r="DB92" s="352"/>
      <c r="DC92" s="352"/>
      <c r="DD92" s="352"/>
      <c r="DE92" s="352"/>
      <c r="DF92" s="352"/>
      <c r="DG92" s="352"/>
      <c r="DH92" s="352"/>
      <c r="DI92" s="352"/>
      <c r="DJ92" s="352"/>
      <c r="DK92" s="352"/>
      <c r="DL92" s="352"/>
      <c r="DM92" s="352"/>
      <c r="DN92" s="352"/>
      <c r="DO92" s="352"/>
      <c r="DP92" s="352"/>
      <c r="DQ92" s="352"/>
      <c r="DR92" s="352"/>
      <c r="DS92" s="352"/>
      <c r="DT92" s="352"/>
      <c r="DU92" s="352"/>
      <c r="DV92" s="352"/>
      <c r="DW92" s="352"/>
      <c r="DX92" s="352"/>
      <c r="DY92" s="352"/>
      <c r="DZ92" s="352"/>
      <c r="EA92" s="352"/>
      <c r="EB92" s="352"/>
      <c r="EC92" s="352"/>
      <c r="ED92" s="352"/>
      <c r="EE92" s="352"/>
      <c r="EF92" s="352"/>
      <c r="EG92" s="352"/>
      <c r="EH92" s="352"/>
      <c r="EI92" s="352"/>
      <c r="EJ92" s="352"/>
      <c r="EK92" s="352"/>
      <c r="EL92" s="352"/>
      <c r="EM92" s="352"/>
      <c r="EN92" s="352"/>
      <c r="EO92" s="352"/>
      <c r="EP92" s="352"/>
      <c r="EQ92" s="352"/>
      <c r="ER92" s="352"/>
      <c r="ES92" s="352"/>
      <c r="ET92" s="352"/>
      <c r="EU92" s="352"/>
      <c r="EV92" s="352"/>
      <c r="EW92" s="352"/>
      <c r="EX92" s="352"/>
      <c r="EY92" s="352"/>
      <c r="EZ92" s="352"/>
      <c r="FA92" s="352"/>
      <c r="FB92" s="352"/>
      <c r="FC92" s="352"/>
      <c r="FD92" s="352"/>
      <c r="FE92" s="352"/>
      <c r="FF92" s="352"/>
      <c r="FG92" s="352"/>
      <c r="FH92" s="352"/>
      <c r="FI92" s="352"/>
      <c r="FJ92" s="352"/>
      <c r="FK92" s="352"/>
      <c r="FL92" s="352"/>
      <c r="FM92" s="352"/>
      <c r="FN92" s="352"/>
      <c r="FO92" s="352"/>
      <c r="FP92" s="352"/>
      <c r="FQ92" s="352"/>
      <c r="FR92" s="352"/>
      <c r="FS92" s="352"/>
      <c r="FT92" s="352"/>
      <c r="FU92" s="352"/>
      <c r="FV92" s="352"/>
      <c r="FW92" s="352"/>
      <c r="FX92" s="352"/>
      <c r="FY92" s="352"/>
      <c r="FZ92" s="352"/>
      <c r="GA92" s="352"/>
      <c r="GB92" s="352"/>
      <c r="GC92" s="352"/>
      <c r="GD92" s="352"/>
      <c r="GE92" s="352"/>
      <c r="GF92" s="352"/>
      <c r="GG92" s="352"/>
      <c r="GH92" s="352"/>
      <c r="GI92" s="352"/>
      <c r="GJ92" s="352"/>
    </row>
    <row r="93" spans="1:192" ht="15" customHeight="1" x14ac:dyDescent="0.2">
      <c r="A93" s="359"/>
      <c r="B93" s="359"/>
      <c r="C93" s="402" t="s">
        <v>825</v>
      </c>
      <c r="D93" s="407" t="str">
        <f>D38</f>
        <v xml:space="preserve">of </v>
      </c>
      <c r="E93" s="1349" t="s">
        <v>329</v>
      </c>
      <c r="F93" s="1349"/>
      <c r="G93" s="777" t="s">
        <v>38</v>
      </c>
      <c r="H93" s="616" t="s">
        <v>289</v>
      </c>
      <c r="I93" s="382"/>
      <c r="J93" s="352"/>
      <c r="K93" s="352"/>
      <c r="L93" s="352"/>
      <c r="M93" s="352"/>
      <c r="N93" s="352"/>
      <c r="O93" s="352"/>
      <c r="P93" s="352"/>
      <c r="Q93" s="352"/>
      <c r="R93" s="352"/>
      <c r="S93" s="352"/>
      <c r="T93" s="352"/>
      <c r="U93" s="352"/>
      <c r="V93" s="352"/>
      <c r="W93" s="352"/>
      <c r="X93" s="352"/>
      <c r="Y93" s="352"/>
      <c r="Z93" s="352"/>
      <c r="AA93" s="352"/>
      <c r="AB93" s="352"/>
      <c r="AC93" s="352"/>
      <c r="AD93" s="352"/>
      <c r="AE93" s="352"/>
      <c r="AF93" s="352"/>
      <c r="AG93" s="352"/>
      <c r="AH93" s="352"/>
      <c r="AI93" s="352"/>
      <c r="AJ93" s="352"/>
      <c r="AK93" s="352"/>
      <c r="AL93" s="352"/>
      <c r="AM93" s="352"/>
      <c r="AN93" s="352"/>
      <c r="AO93" s="352"/>
      <c r="AP93" s="352"/>
      <c r="AQ93" s="352"/>
      <c r="AR93" s="352"/>
      <c r="AS93" s="352"/>
      <c r="AT93" s="352"/>
      <c r="AU93" s="352"/>
      <c r="AV93" s="352"/>
      <c r="AW93" s="352"/>
      <c r="AX93" s="352"/>
      <c r="AY93" s="352"/>
      <c r="AZ93" s="352"/>
      <c r="BA93" s="352"/>
      <c r="BB93" s="352"/>
      <c r="BC93" s="352"/>
      <c r="BD93" s="352"/>
      <c r="BE93" s="352"/>
      <c r="BF93" s="352"/>
      <c r="BG93" s="352"/>
      <c r="BH93" s="352"/>
      <c r="BI93" s="352"/>
      <c r="BJ93" s="352"/>
      <c r="BK93" s="352"/>
      <c r="BL93" s="352"/>
      <c r="BM93" s="352"/>
      <c r="BN93" s="352"/>
      <c r="BO93" s="352"/>
      <c r="BP93" s="352"/>
      <c r="BQ93" s="352"/>
      <c r="BR93" s="352"/>
      <c r="BS93" s="352"/>
      <c r="BT93" s="352"/>
      <c r="BU93" s="352"/>
      <c r="BV93" s="352"/>
      <c r="BW93" s="352"/>
      <c r="BX93" s="352"/>
      <c r="BY93" s="352"/>
      <c r="BZ93" s="352"/>
      <c r="CA93" s="352"/>
      <c r="CB93" s="352"/>
      <c r="CC93" s="352"/>
      <c r="CD93" s="352"/>
      <c r="CE93" s="352"/>
      <c r="CF93" s="352"/>
      <c r="CG93" s="352"/>
      <c r="CH93" s="352"/>
      <c r="CI93" s="352"/>
      <c r="CJ93" s="352"/>
      <c r="CK93" s="352"/>
      <c r="CL93" s="352"/>
      <c r="CM93" s="352"/>
      <c r="CN93" s="352"/>
      <c r="CO93" s="352"/>
      <c r="CP93" s="352"/>
      <c r="CQ93" s="352"/>
      <c r="CR93" s="352"/>
      <c r="CS93" s="352"/>
      <c r="CT93" s="352"/>
      <c r="CU93" s="352"/>
      <c r="CV93" s="352"/>
      <c r="CW93" s="352"/>
      <c r="CX93" s="352"/>
      <c r="CY93" s="352"/>
      <c r="CZ93" s="352"/>
      <c r="DA93" s="352"/>
      <c r="DB93" s="352"/>
      <c r="DC93" s="352"/>
      <c r="DD93" s="352"/>
      <c r="DE93" s="352"/>
      <c r="DF93" s="352"/>
      <c r="DG93" s="352"/>
      <c r="DH93" s="352"/>
      <c r="DI93" s="352"/>
      <c r="DJ93" s="352"/>
      <c r="DK93" s="352"/>
      <c r="DL93" s="352"/>
      <c r="DM93" s="352"/>
      <c r="DN93" s="352"/>
      <c r="DO93" s="352"/>
      <c r="DP93" s="352"/>
      <c r="DQ93" s="352"/>
      <c r="DR93" s="352"/>
      <c r="DS93" s="352"/>
      <c r="DT93" s="352"/>
      <c r="DU93" s="352"/>
      <c r="DV93" s="352"/>
      <c r="DW93" s="352"/>
      <c r="DX93" s="352"/>
      <c r="DY93" s="352"/>
      <c r="DZ93" s="352"/>
      <c r="EA93" s="352"/>
      <c r="EB93" s="352"/>
      <c r="EC93" s="352"/>
      <c r="ED93" s="352"/>
      <c r="EE93" s="352"/>
      <c r="EF93" s="352"/>
      <c r="EG93" s="352"/>
      <c r="EH93" s="352"/>
      <c r="EI93" s="352"/>
      <c r="EJ93" s="352"/>
      <c r="EK93" s="352"/>
      <c r="EL93" s="352"/>
      <c r="EM93" s="352"/>
      <c r="EN93" s="352"/>
      <c r="EO93" s="352"/>
      <c r="EP93" s="352"/>
      <c r="EQ93" s="352"/>
      <c r="ER93" s="352"/>
      <c r="ES93" s="352"/>
      <c r="ET93" s="352"/>
      <c r="EU93" s="352"/>
      <c r="EV93" s="352"/>
      <c r="EW93" s="352"/>
      <c r="EX93" s="352"/>
      <c r="EY93" s="352"/>
      <c r="EZ93" s="352"/>
      <c r="FA93" s="352"/>
      <c r="FB93" s="352"/>
      <c r="FC93" s="352"/>
      <c r="FD93" s="352"/>
      <c r="FE93" s="352"/>
      <c r="FF93" s="352"/>
      <c r="FG93" s="352"/>
      <c r="FH93" s="352"/>
      <c r="FI93" s="352"/>
      <c r="FJ93" s="352"/>
      <c r="FK93" s="352"/>
      <c r="FL93" s="352"/>
      <c r="FM93" s="352"/>
      <c r="FN93" s="352"/>
      <c r="FO93" s="352"/>
      <c r="FP93" s="352"/>
      <c r="FQ93" s="352"/>
      <c r="FR93" s="352"/>
      <c r="FS93" s="352"/>
      <c r="FT93" s="352"/>
      <c r="FU93" s="352"/>
      <c r="FV93" s="352"/>
      <c r="FW93" s="352"/>
      <c r="FX93" s="352"/>
      <c r="FY93" s="352"/>
      <c r="FZ93" s="352"/>
      <c r="GA93" s="352"/>
      <c r="GB93" s="352"/>
      <c r="GC93" s="352"/>
      <c r="GD93" s="352"/>
      <c r="GE93" s="352"/>
      <c r="GF93" s="352"/>
      <c r="GG93" s="352"/>
      <c r="GH93" s="352"/>
      <c r="GI93" s="352"/>
      <c r="GJ93" s="352"/>
    </row>
    <row r="94" spans="1:192" ht="15" customHeight="1" x14ac:dyDescent="0.2">
      <c r="A94" s="359"/>
      <c r="B94" s="403"/>
      <c r="C94" s="621" t="s">
        <v>290</v>
      </c>
      <c r="D94" s="407" t="str">
        <f>D39</f>
        <v>Em-</v>
      </c>
      <c r="E94" s="1349" t="s">
        <v>494</v>
      </c>
      <c r="F94" s="1349"/>
      <c r="G94" s="778" t="s">
        <v>37</v>
      </c>
      <c r="H94" s="397" t="s">
        <v>291</v>
      </c>
      <c r="I94" s="386"/>
      <c r="J94" s="352"/>
      <c r="K94" s="352"/>
      <c r="L94" s="352"/>
      <c r="M94" s="352"/>
      <c r="N94" s="352"/>
      <c r="O94" s="352"/>
      <c r="P94" s="352"/>
      <c r="Q94" s="352"/>
      <c r="R94" s="352"/>
      <c r="S94" s="352"/>
      <c r="T94" s="352"/>
      <c r="U94" s="352"/>
      <c r="V94" s="352"/>
      <c r="W94" s="352"/>
      <c r="X94" s="352"/>
      <c r="Y94" s="352"/>
      <c r="Z94" s="352"/>
      <c r="AA94" s="352"/>
      <c r="AB94" s="352"/>
      <c r="AC94" s="352"/>
      <c r="AD94" s="352"/>
      <c r="AE94" s="352"/>
      <c r="AF94" s="352"/>
      <c r="AG94" s="352"/>
      <c r="AH94" s="352"/>
      <c r="AI94" s="352"/>
      <c r="AJ94" s="352"/>
      <c r="AK94" s="352"/>
      <c r="AL94" s="352"/>
      <c r="AM94" s="352"/>
      <c r="AN94" s="352"/>
      <c r="AO94" s="352"/>
      <c r="AP94" s="352"/>
      <c r="AQ94" s="352"/>
      <c r="AR94" s="352"/>
      <c r="AS94" s="352"/>
      <c r="AT94" s="352"/>
      <c r="AU94" s="352"/>
      <c r="AV94" s="352"/>
      <c r="AW94" s="352"/>
      <c r="AX94" s="352"/>
      <c r="AY94" s="352"/>
      <c r="AZ94" s="352"/>
      <c r="BA94" s="352"/>
      <c r="BB94" s="352"/>
      <c r="BC94" s="352"/>
      <c r="BD94" s="352"/>
      <c r="BE94" s="352"/>
      <c r="BF94" s="352"/>
      <c r="BG94" s="352"/>
      <c r="BH94" s="352"/>
      <c r="BI94" s="352"/>
      <c r="BJ94" s="352"/>
      <c r="BK94" s="352"/>
      <c r="BL94" s="352"/>
      <c r="BM94" s="352"/>
      <c r="BN94" s="352"/>
      <c r="BO94" s="352"/>
      <c r="BP94" s="352"/>
      <c r="BQ94" s="352"/>
      <c r="BR94" s="352"/>
      <c r="BS94" s="352"/>
      <c r="BT94" s="352"/>
      <c r="BU94" s="352"/>
      <c r="BV94" s="352"/>
      <c r="BW94" s="352"/>
      <c r="BX94" s="352"/>
      <c r="BY94" s="352"/>
      <c r="BZ94" s="352"/>
      <c r="CA94" s="352"/>
      <c r="CB94" s="352"/>
      <c r="CC94" s="352"/>
      <c r="CD94" s="352"/>
      <c r="CE94" s="352"/>
      <c r="CF94" s="352"/>
      <c r="CG94" s="352"/>
      <c r="CH94" s="352"/>
      <c r="CI94" s="352"/>
      <c r="CJ94" s="352"/>
      <c r="CK94" s="352"/>
      <c r="CL94" s="352"/>
      <c r="CM94" s="352"/>
      <c r="CN94" s="352"/>
      <c r="CO94" s="352"/>
      <c r="CP94" s="352"/>
      <c r="CQ94" s="352"/>
      <c r="CR94" s="352"/>
      <c r="CS94" s="352"/>
      <c r="CT94" s="352"/>
      <c r="CU94" s="352"/>
      <c r="CV94" s="352"/>
      <c r="CW94" s="352"/>
      <c r="CX94" s="352"/>
      <c r="CY94" s="352"/>
      <c r="CZ94" s="352"/>
      <c r="DA94" s="352"/>
      <c r="DB94" s="352"/>
      <c r="DC94" s="352"/>
      <c r="DD94" s="352"/>
      <c r="DE94" s="352"/>
      <c r="DF94" s="352"/>
      <c r="DG94" s="352"/>
      <c r="DH94" s="352"/>
      <c r="DI94" s="352"/>
      <c r="DJ94" s="352"/>
      <c r="DK94" s="352"/>
      <c r="DL94" s="352"/>
      <c r="DM94" s="352"/>
      <c r="DN94" s="352"/>
      <c r="DO94" s="352"/>
      <c r="DP94" s="352"/>
      <c r="DQ94" s="352"/>
      <c r="DR94" s="352"/>
      <c r="DS94" s="352"/>
      <c r="DT94" s="352"/>
      <c r="DU94" s="352"/>
      <c r="DV94" s="352"/>
      <c r="DW94" s="352"/>
      <c r="DX94" s="352"/>
      <c r="DY94" s="352"/>
      <c r="DZ94" s="352"/>
      <c r="EA94" s="352"/>
      <c r="EB94" s="352"/>
      <c r="EC94" s="352"/>
      <c r="ED94" s="352"/>
      <c r="EE94" s="352"/>
      <c r="EF94" s="352"/>
      <c r="EG94" s="352"/>
      <c r="EH94" s="352"/>
      <c r="EI94" s="352"/>
      <c r="EJ94" s="352"/>
      <c r="EK94" s="352"/>
      <c r="EL94" s="352"/>
      <c r="EM94" s="352"/>
      <c r="EN94" s="352"/>
      <c r="EO94" s="352"/>
      <c r="EP94" s="352"/>
      <c r="EQ94" s="352"/>
      <c r="ER94" s="352"/>
      <c r="ES94" s="352"/>
      <c r="ET94" s="352"/>
      <c r="EU94" s="352"/>
      <c r="EV94" s="352"/>
      <c r="EW94" s="352"/>
      <c r="EX94" s="352"/>
      <c r="EY94" s="352"/>
      <c r="EZ94" s="352"/>
      <c r="FA94" s="352"/>
      <c r="FB94" s="352"/>
      <c r="FC94" s="352"/>
      <c r="FD94" s="352"/>
      <c r="FE94" s="352"/>
      <c r="FF94" s="352"/>
      <c r="FG94" s="352"/>
      <c r="FH94" s="352"/>
      <c r="FI94" s="352"/>
      <c r="FJ94" s="352"/>
      <c r="FK94" s="352"/>
      <c r="FL94" s="352"/>
      <c r="FM94" s="352"/>
      <c r="FN94" s="352"/>
      <c r="FO94" s="352"/>
      <c r="FP94" s="352"/>
      <c r="FQ94" s="352"/>
      <c r="FR94" s="352"/>
      <c r="FS94" s="352"/>
      <c r="FT94" s="352"/>
      <c r="FU94" s="352"/>
      <c r="FV94" s="352"/>
      <c r="FW94" s="352"/>
      <c r="FX94" s="352"/>
      <c r="FY94" s="352"/>
      <c r="FZ94" s="352"/>
      <c r="GA94" s="352"/>
      <c r="GB94" s="352"/>
      <c r="GC94" s="352"/>
      <c r="GD94" s="352"/>
      <c r="GE94" s="352"/>
      <c r="GF94" s="352"/>
      <c r="GG94" s="352"/>
      <c r="GH94" s="352"/>
      <c r="GI94" s="352"/>
      <c r="GJ94" s="352"/>
    </row>
    <row r="95" spans="1:192" ht="15" customHeight="1" x14ac:dyDescent="0.2">
      <c r="A95" s="359"/>
      <c r="B95" s="405" t="s">
        <v>839</v>
      </c>
      <c r="C95" s="624" t="s">
        <v>292</v>
      </c>
      <c r="D95" s="623" t="str">
        <f>D40</f>
        <v>ployees</v>
      </c>
      <c r="E95" s="1351" t="s">
        <v>294</v>
      </c>
      <c r="F95" s="1351"/>
      <c r="G95" s="779" t="s">
        <v>36</v>
      </c>
      <c r="H95" s="388" t="s">
        <v>295</v>
      </c>
      <c r="I95" s="388" t="s">
        <v>296</v>
      </c>
      <c r="J95" s="352"/>
      <c r="K95" s="352"/>
      <c r="L95" s="352"/>
      <c r="M95" s="352"/>
      <c r="N95" s="352"/>
      <c r="O95" s="352"/>
      <c r="P95" s="352"/>
      <c r="Q95" s="352"/>
      <c r="R95" s="352"/>
      <c r="S95" s="352"/>
      <c r="T95" s="352"/>
      <c r="U95" s="352"/>
      <c r="V95" s="352"/>
      <c r="W95" s="352"/>
      <c r="X95" s="352"/>
      <c r="Y95" s="352"/>
      <c r="Z95" s="352"/>
      <c r="AA95" s="352"/>
      <c r="AB95" s="352"/>
      <c r="AC95" s="352"/>
      <c r="AD95" s="352"/>
      <c r="AE95" s="352"/>
      <c r="AF95" s="352"/>
      <c r="AG95" s="352"/>
      <c r="AH95" s="352"/>
      <c r="AI95" s="352"/>
      <c r="AJ95" s="352"/>
      <c r="AK95" s="352"/>
      <c r="AL95" s="352"/>
      <c r="AM95" s="352"/>
      <c r="AN95" s="352"/>
      <c r="AO95" s="352"/>
      <c r="AP95" s="352"/>
      <c r="AQ95" s="352"/>
      <c r="AR95" s="352"/>
      <c r="AS95" s="352"/>
      <c r="AT95" s="352"/>
      <c r="AU95" s="352"/>
      <c r="AV95" s="352"/>
      <c r="AW95" s="352"/>
      <c r="AX95" s="352"/>
      <c r="AY95" s="352"/>
      <c r="AZ95" s="352"/>
      <c r="BA95" s="352"/>
      <c r="BB95" s="352"/>
      <c r="BC95" s="352"/>
      <c r="BD95" s="352"/>
      <c r="BE95" s="352"/>
      <c r="BF95" s="352"/>
      <c r="BG95" s="352"/>
      <c r="BH95" s="352"/>
      <c r="BI95" s="352"/>
      <c r="BJ95" s="352"/>
      <c r="BK95" s="352"/>
      <c r="BL95" s="352"/>
      <c r="BM95" s="352"/>
      <c r="BN95" s="352"/>
      <c r="BO95" s="352"/>
      <c r="BP95" s="352"/>
      <c r="BQ95" s="352"/>
      <c r="BR95" s="352"/>
      <c r="BS95" s="352"/>
      <c r="BT95" s="352"/>
      <c r="BU95" s="352"/>
      <c r="BV95" s="352"/>
      <c r="BW95" s="352"/>
      <c r="BX95" s="352"/>
      <c r="BY95" s="352"/>
      <c r="BZ95" s="352"/>
      <c r="CA95" s="352"/>
      <c r="CB95" s="352"/>
      <c r="CC95" s="352"/>
      <c r="CD95" s="352"/>
      <c r="CE95" s="352"/>
      <c r="CF95" s="352"/>
      <c r="CG95" s="352"/>
      <c r="CH95" s="352"/>
      <c r="CI95" s="352"/>
      <c r="CJ95" s="352"/>
      <c r="CK95" s="352"/>
      <c r="CL95" s="352"/>
      <c r="CM95" s="352"/>
      <c r="CN95" s="352"/>
      <c r="CO95" s="352"/>
      <c r="CP95" s="352"/>
      <c r="CQ95" s="352"/>
      <c r="CR95" s="352"/>
      <c r="CS95" s="352"/>
      <c r="CT95" s="352"/>
      <c r="CU95" s="352"/>
      <c r="CV95" s="352"/>
      <c r="CW95" s="352"/>
      <c r="CX95" s="352"/>
      <c r="CY95" s="352"/>
      <c r="CZ95" s="352"/>
      <c r="DA95" s="352"/>
      <c r="DB95" s="352"/>
      <c r="DC95" s="352"/>
      <c r="DD95" s="352"/>
      <c r="DE95" s="352"/>
      <c r="DF95" s="352"/>
      <c r="DG95" s="352"/>
      <c r="DH95" s="352"/>
      <c r="DI95" s="352"/>
      <c r="DJ95" s="352"/>
      <c r="DK95" s="352"/>
      <c r="DL95" s="352"/>
      <c r="DM95" s="352"/>
      <c r="DN95" s="352"/>
      <c r="DO95" s="352"/>
      <c r="DP95" s="352"/>
      <c r="DQ95" s="352"/>
      <c r="DR95" s="352"/>
      <c r="DS95" s="352"/>
      <c r="DT95" s="352"/>
      <c r="DU95" s="352"/>
      <c r="DV95" s="352"/>
      <c r="DW95" s="352"/>
      <c r="DX95" s="352"/>
      <c r="DY95" s="352"/>
      <c r="DZ95" s="352"/>
      <c r="EA95" s="352"/>
      <c r="EB95" s="352"/>
      <c r="EC95" s="352"/>
      <c r="ED95" s="352"/>
      <c r="EE95" s="352"/>
      <c r="EF95" s="352"/>
      <c r="EG95" s="352"/>
      <c r="EH95" s="352"/>
      <c r="EI95" s="352"/>
      <c r="EJ95" s="352"/>
      <c r="EK95" s="352"/>
      <c r="EL95" s="352"/>
      <c r="EM95" s="352"/>
      <c r="EN95" s="352"/>
      <c r="EO95" s="352"/>
      <c r="EP95" s="352"/>
      <c r="EQ95" s="352"/>
      <c r="ER95" s="352"/>
      <c r="ES95" s="352"/>
      <c r="ET95" s="352"/>
      <c r="EU95" s="352"/>
      <c r="EV95" s="352"/>
      <c r="EW95" s="352"/>
      <c r="EX95" s="352"/>
      <c r="EY95" s="352"/>
      <c r="EZ95" s="352"/>
      <c r="FA95" s="352"/>
      <c r="FB95" s="352"/>
      <c r="FC95" s="352"/>
      <c r="FD95" s="352"/>
      <c r="FE95" s="352"/>
      <c r="FF95" s="352"/>
      <c r="FG95" s="352"/>
      <c r="FH95" s="352"/>
      <c r="FI95" s="352"/>
      <c r="FJ95" s="352"/>
      <c r="FK95" s="352"/>
      <c r="FL95" s="352"/>
      <c r="FM95" s="352"/>
      <c r="FN95" s="352"/>
      <c r="FO95" s="352"/>
      <c r="FP95" s="352"/>
      <c r="FQ95" s="352"/>
      <c r="FR95" s="352"/>
      <c r="FS95" s="352"/>
      <c r="FT95" s="352"/>
      <c r="FU95" s="352"/>
      <c r="FV95" s="352"/>
      <c r="FW95" s="352"/>
      <c r="FX95" s="352"/>
      <c r="FY95" s="352"/>
      <c r="FZ95" s="352"/>
      <c r="GA95" s="352"/>
      <c r="GB95" s="352"/>
      <c r="GC95" s="352"/>
      <c r="GD95" s="352"/>
      <c r="GE95" s="352"/>
      <c r="GF95" s="352"/>
      <c r="GG95" s="352"/>
      <c r="GH95" s="352"/>
      <c r="GI95" s="352"/>
      <c r="GJ95" s="352"/>
    </row>
    <row r="96" spans="1:192" ht="24.95" customHeight="1" x14ac:dyDescent="0.2">
      <c r="A96" s="359"/>
      <c r="B96" s="745" t="s">
        <v>297</v>
      </c>
      <c r="C96" s="624" t="s">
        <v>298</v>
      </c>
      <c r="D96" s="668" t="str">
        <f>D41</f>
        <v>Effective 01/01/13</v>
      </c>
      <c r="E96" s="380" t="s">
        <v>299</v>
      </c>
      <c r="F96" s="622" t="s">
        <v>300</v>
      </c>
      <c r="G96" s="668" t="str">
        <f t="shared" si="1"/>
        <v>Effective 01/01/13</v>
      </c>
      <c r="H96" s="620" t="s">
        <v>293</v>
      </c>
      <c r="I96" s="620" t="s">
        <v>307</v>
      </c>
      <c r="J96" s="352"/>
      <c r="K96" s="352"/>
      <c r="L96" s="352"/>
      <c r="M96" s="352"/>
      <c r="N96" s="352"/>
      <c r="O96" s="352"/>
      <c r="P96" s="352"/>
      <c r="Q96" s="352"/>
      <c r="R96" s="352"/>
      <c r="S96" s="352"/>
      <c r="T96" s="352"/>
      <c r="U96" s="352"/>
      <c r="V96" s="352"/>
      <c r="W96" s="352"/>
      <c r="X96" s="352"/>
      <c r="Y96" s="352"/>
      <c r="Z96" s="352"/>
      <c r="AA96" s="352"/>
      <c r="AB96" s="352"/>
      <c r="AC96" s="352"/>
      <c r="AD96" s="352"/>
      <c r="AE96" s="352"/>
      <c r="AF96" s="352"/>
      <c r="AG96" s="352"/>
      <c r="AH96" s="352"/>
      <c r="AI96" s="352"/>
      <c r="AJ96" s="352"/>
      <c r="AK96" s="352"/>
      <c r="AL96" s="352"/>
      <c r="AM96" s="352"/>
      <c r="AN96" s="352"/>
      <c r="AO96" s="352"/>
      <c r="AP96" s="352"/>
      <c r="AQ96" s="352"/>
      <c r="AR96" s="352"/>
      <c r="AS96" s="352"/>
      <c r="AT96" s="352"/>
      <c r="AU96" s="352"/>
      <c r="AV96" s="352"/>
      <c r="AW96" s="352"/>
      <c r="AX96" s="352"/>
      <c r="AY96" s="352"/>
      <c r="AZ96" s="352"/>
      <c r="BA96" s="352"/>
      <c r="BB96" s="352"/>
      <c r="BC96" s="352"/>
      <c r="BD96" s="352"/>
      <c r="BE96" s="352"/>
      <c r="BF96" s="352"/>
      <c r="BG96" s="352"/>
      <c r="BH96" s="352"/>
      <c r="BI96" s="352"/>
      <c r="BJ96" s="352"/>
      <c r="BK96" s="352"/>
      <c r="BL96" s="352"/>
      <c r="BM96" s="352"/>
      <c r="BN96" s="352"/>
      <c r="BO96" s="352"/>
      <c r="BP96" s="352"/>
      <c r="BQ96" s="352"/>
      <c r="BR96" s="352"/>
      <c r="BS96" s="352"/>
      <c r="BT96" s="352"/>
      <c r="BU96" s="352"/>
      <c r="BV96" s="352"/>
      <c r="BW96" s="352"/>
      <c r="BX96" s="352"/>
      <c r="BY96" s="352"/>
      <c r="BZ96" s="352"/>
      <c r="CA96" s="352"/>
      <c r="CB96" s="352"/>
      <c r="CC96" s="352"/>
      <c r="CD96" s="352"/>
      <c r="CE96" s="352"/>
      <c r="CF96" s="352"/>
      <c r="CG96" s="352"/>
      <c r="CH96" s="352"/>
      <c r="CI96" s="352"/>
      <c r="CJ96" s="352"/>
      <c r="CK96" s="352"/>
      <c r="CL96" s="352"/>
      <c r="CM96" s="352"/>
      <c r="CN96" s="352"/>
      <c r="CO96" s="352"/>
      <c r="CP96" s="352"/>
      <c r="CQ96" s="352"/>
      <c r="CR96" s="352"/>
      <c r="CS96" s="352"/>
      <c r="CT96" s="352"/>
      <c r="CU96" s="352"/>
      <c r="CV96" s="352"/>
      <c r="CW96" s="352"/>
      <c r="CX96" s="352"/>
      <c r="CY96" s="352"/>
      <c r="CZ96" s="352"/>
      <c r="DA96" s="352"/>
      <c r="DB96" s="352"/>
      <c r="DC96" s="352"/>
      <c r="DD96" s="352"/>
      <c r="DE96" s="352"/>
      <c r="DF96" s="352"/>
      <c r="DG96" s="352"/>
      <c r="DH96" s="352"/>
      <c r="DI96" s="352"/>
      <c r="DJ96" s="352"/>
      <c r="DK96" s="352"/>
      <c r="DL96" s="352"/>
      <c r="DM96" s="352"/>
      <c r="DN96" s="352"/>
      <c r="DO96" s="352"/>
      <c r="DP96" s="352"/>
      <c r="DQ96" s="352"/>
      <c r="DR96" s="352"/>
      <c r="DS96" s="352"/>
      <c r="DT96" s="352"/>
      <c r="DU96" s="352"/>
      <c r="DV96" s="352"/>
      <c r="DW96" s="352"/>
      <c r="DX96" s="352"/>
      <c r="DY96" s="352"/>
      <c r="DZ96" s="352"/>
      <c r="EA96" s="352"/>
      <c r="EB96" s="352"/>
      <c r="EC96" s="352"/>
      <c r="ED96" s="352"/>
      <c r="EE96" s="352"/>
      <c r="EF96" s="352"/>
      <c r="EG96" s="352"/>
      <c r="EH96" s="352"/>
      <c r="EI96" s="352"/>
      <c r="EJ96" s="352"/>
      <c r="EK96" s="352"/>
      <c r="EL96" s="352"/>
      <c r="EM96" s="352"/>
      <c r="EN96" s="352"/>
      <c r="EO96" s="352"/>
      <c r="EP96" s="352"/>
      <c r="EQ96" s="352"/>
      <c r="ER96" s="352"/>
      <c r="ES96" s="352"/>
      <c r="ET96" s="352"/>
      <c r="EU96" s="352"/>
      <c r="EV96" s="352"/>
      <c r="EW96" s="352"/>
      <c r="EX96" s="352"/>
      <c r="EY96" s="352"/>
      <c r="EZ96" s="352"/>
      <c r="FA96" s="352"/>
      <c r="FB96" s="352"/>
      <c r="FC96" s="352"/>
      <c r="FD96" s="352"/>
      <c r="FE96" s="352"/>
      <c r="FF96" s="352"/>
      <c r="FG96" s="352"/>
      <c r="FH96" s="352"/>
      <c r="FI96" s="352"/>
      <c r="FJ96" s="352"/>
      <c r="FK96" s="352"/>
      <c r="FL96" s="352"/>
      <c r="FM96" s="352"/>
      <c r="FN96" s="352"/>
      <c r="FO96" s="352"/>
      <c r="FP96" s="352"/>
      <c r="FQ96" s="352"/>
      <c r="FR96" s="352"/>
      <c r="FS96" s="352"/>
      <c r="FT96" s="352"/>
      <c r="FU96" s="352"/>
      <c r="FV96" s="352"/>
      <c r="FW96" s="352"/>
      <c r="FX96" s="352"/>
      <c r="FY96" s="352"/>
      <c r="FZ96" s="352"/>
      <c r="GA96" s="352"/>
      <c r="GB96" s="352"/>
      <c r="GC96" s="352"/>
      <c r="GD96" s="352"/>
      <c r="GE96" s="352"/>
      <c r="GF96" s="352"/>
      <c r="GG96" s="352"/>
      <c r="GH96" s="352"/>
      <c r="GI96" s="352"/>
      <c r="GJ96" s="352"/>
    </row>
    <row r="97" spans="1:192" ht="69.95" customHeight="1" x14ac:dyDescent="0.2">
      <c r="A97" s="408">
        <v>9</v>
      </c>
      <c r="B97" s="628" t="s">
        <v>259</v>
      </c>
      <c r="C97" s="393" t="s">
        <v>309</v>
      </c>
      <c r="D97" s="392"/>
      <c r="E97" s="22"/>
      <c r="F97" s="20"/>
      <c r="G97" s="20"/>
      <c r="H97" s="20"/>
      <c r="I97" s="606"/>
      <c r="J97" s="352"/>
      <c r="K97" s="352"/>
      <c r="L97" s="352"/>
      <c r="M97" s="352"/>
      <c r="N97" s="352"/>
      <c r="O97" s="352"/>
      <c r="P97" s="352"/>
      <c r="Q97" s="352"/>
      <c r="R97" s="352"/>
      <c r="S97" s="352"/>
      <c r="T97" s="352"/>
      <c r="U97" s="352"/>
      <c r="V97" s="352"/>
      <c r="W97" s="352"/>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c r="BB97" s="352"/>
      <c r="BC97" s="352"/>
      <c r="BD97" s="352"/>
      <c r="BE97" s="352"/>
      <c r="BF97" s="352"/>
      <c r="BG97" s="352"/>
      <c r="BH97" s="352"/>
      <c r="BI97" s="352"/>
      <c r="BJ97" s="352"/>
      <c r="BK97" s="352"/>
      <c r="BL97" s="352"/>
      <c r="BM97" s="352"/>
      <c r="BN97" s="352"/>
      <c r="BO97" s="352"/>
      <c r="BP97" s="352"/>
      <c r="BQ97" s="352"/>
      <c r="BR97" s="352"/>
      <c r="BS97" s="352"/>
      <c r="BT97" s="352"/>
      <c r="BU97" s="352"/>
      <c r="BV97" s="352"/>
      <c r="BW97" s="352"/>
      <c r="BX97" s="352"/>
      <c r="BY97" s="352"/>
      <c r="BZ97" s="352"/>
      <c r="CA97" s="352"/>
      <c r="CB97" s="352"/>
      <c r="CC97" s="352"/>
      <c r="CD97" s="352"/>
      <c r="CE97" s="352"/>
      <c r="CF97" s="352"/>
      <c r="CG97" s="352"/>
      <c r="CH97" s="352"/>
      <c r="CI97" s="352"/>
      <c r="CJ97" s="352"/>
      <c r="CK97" s="352"/>
      <c r="CL97" s="352"/>
      <c r="CM97" s="352"/>
      <c r="CN97" s="352"/>
      <c r="CO97" s="352"/>
      <c r="CP97" s="352"/>
      <c r="CQ97" s="352"/>
      <c r="CR97" s="352"/>
      <c r="CS97" s="352"/>
      <c r="CT97" s="352"/>
      <c r="CU97" s="352"/>
      <c r="CV97" s="352"/>
      <c r="CW97" s="352"/>
      <c r="CX97" s="352"/>
      <c r="CY97" s="352"/>
      <c r="CZ97" s="352"/>
      <c r="DA97" s="352"/>
      <c r="DB97" s="352"/>
      <c r="DC97" s="352"/>
      <c r="DD97" s="352"/>
      <c r="DE97" s="352"/>
      <c r="DF97" s="352"/>
      <c r="DG97" s="352"/>
      <c r="DH97" s="352"/>
      <c r="DI97" s="352"/>
      <c r="DJ97" s="352"/>
      <c r="DK97" s="352"/>
      <c r="DL97" s="352"/>
      <c r="DM97" s="352"/>
      <c r="DN97" s="352"/>
      <c r="DO97" s="352"/>
      <c r="DP97" s="352"/>
      <c r="DQ97" s="352"/>
      <c r="DR97" s="352"/>
      <c r="DS97" s="352"/>
      <c r="DT97" s="352"/>
      <c r="DU97" s="352"/>
      <c r="DV97" s="352"/>
      <c r="DW97" s="352"/>
      <c r="DX97" s="352"/>
      <c r="DY97" s="352"/>
      <c r="DZ97" s="352"/>
      <c r="EA97" s="352"/>
      <c r="EB97" s="352"/>
      <c r="EC97" s="352"/>
      <c r="ED97" s="352"/>
      <c r="EE97" s="352"/>
      <c r="EF97" s="352"/>
      <c r="EG97" s="352"/>
      <c r="EH97" s="352"/>
      <c r="EI97" s="352"/>
      <c r="EJ97" s="352"/>
      <c r="EK97" s="352"/>
      <c r="EL97" s="352"/>
      <c r="EM97" s="352"/>
      <c r="EN97" s="352"/>
      <c r="EO97" s="352"/>
      <c r="EP97" s="352"/>
      <c r="EQ97" s="352"/>
      <c r="ER97" s="352"/>
      <c r="ES97" s="352"/>
      <c r="ET97" s="352"/>
      <c r="EU97" s="352"/>
      <c r="EV97" s="352"/>
      <c r="EW97" s="352"/>
      <c r="EX97" s="352"/>
      <c r="EY97" s="352"/>
      <c r="EZ97" s="352"/>
      <c r="FA97" s="352"/>
      <c r="FB97" s="352"/>
      <c r="FC97" s="352"/>
      <c r="FD97" s="352"/>
      <c r="FE97" s="352"/>
      <c r="FF97" s="352"/>
      <c r="FG97" s="352"/>
      <c r="FH97" s="352"/>
      <c r="FI97" s="352"/>
      <c r="FJ97" s="352"/>
      <c r="FK97" s="352"/>
      <c r="FL97" s="352"/>
      <c r="FM97" s="352"/>
      <c r="FN97" s="352"/>
      <c r="FO97" s="352"/>
      <c r="FP97" s="352"/>
      <c r="FQ97" s="352"/>
      <c r="FR97" s="352"/>
      <c r="FS97" s="352"/>
      <c r="FT97" s="352"/>
      <c r="FU97" s="352"/>
      <c r="FV97" s="352"/>
      <c r="FW97" s="352"/>
      <c r="FX97" s="352"/>
      <c r="FY97" s="352"/>
      <c r="FZ97" s="352"/>
      <c r="GA97" s="352"/>
      <c r="GB97" s="352"/>
      <c r="GC97" s="352"/>
      <c r="GD97" s="352"/>
      <c r="GE97" s="352"/>
      <c r="GF97" s="352"/>
      <c r="GG97" s="352"/>
      <c r="GH97" s="352"/>
      <c r="GI97" s="352"/>
      <c r="GJ97" s="352"/>
    </row>
    <row r="98" spans="1:192" ht="78" customHeight="1" x14ac:dyDescent="0.2">
      <c r="A98" s="408">
        <v>10</v>
      </c>
      <c r="B98" s="608" t="s">
        <v>260</v>
      </c>
      <c r="C98" s="393" t="s">
        <v>509</v>
      </c>
      <c r="D98" s="392"/>
      <c r="E98" s="22"/>
      <c r="F98" s="20"/>
      <c r="G98" s="20"/>
      <c r="H98" s="20"/>
      <c r="I98" s="606"/>
      <c r="J98" s="352"/>
      <c r="K98" s="352"/>
      <c r="L98" s="352"/>
      <c r="M98" s="352"/>
      <c r="N98" s="352"/>
      <c r="O98" s="352"/>
      <c r="P98" s="352"/>
      <c r="Q98" s="352"/>
      <c r="R98" s="352"/>
      <c r="S98" s="352"/>
      <c r="T98" s="352"/>
      <c r="U98" s="352"/>
      <c r="V98" s="352"/>
      <c r="W98" s="352"/>
      <c r="X98" s="352"/>
      <c r="Y98" s="352"/>
      <c r="Z98" s="352"/>
      <c r="AA98" s="352"/>
      <c r="AB98" s="352"/>
      <c r="AC98" s="352"/>
      <c r="AD98" s="352"/>
      <c r="AE98" s="352"/>
      <c r="AF98" s="352"/>
      <c r="AG98" s="352"/>
      <c r="AH98" s="352"/>
      <c r="AI98" s="352"/>
      <c r="AJ98" s="352"/>
      <c r="AK98" s="352"/>
      <c r="AL98" s="352"/>
      <c r="AM98" s="352"/>
      <c r="AN98" s="352"/>
      <c r="AO98" s="352"/>
      <c r="AP98" s="352"/>
      <c r="AQ98" s="352"/>
      <c r="AR98" s="352"/>
      <c r="AS98" s="352"/>
      <c r="AT98" s="352"/>
      <c r="AU98" s="352"/>
      <c r="AV98" s="352"/>
      <c r="AW98" s="352"/>
      <c r="AX98" s="352"/>
      <c r="AY98" s="352"/>
      <c r="AZ98" s="352"/>
      <c r="BA98" s="352"/>
      <c r="BB98" s="352"/>
      <c r="BC98" s="352"/>
      <c r="BD98" s="352"/>
      <c r="BE98" s="352"/>
      <c r="BF98" s="352"/>
      <c r="BG98" s="352"/>
      <c r="BH98" s="352"/>
      <c r="BI98" s="352"/>
      <c r="BJ98" s="352"/>
      <c r="BK98" s="352"/>
      <c r="BL98" s="352"/>
      <c r="BM98" s="352"/>
      <c r="BN98" s="352"/>
      <c r="BO98" s="352"/>
      <c r="BP98" s="352"/>
      <c r="BQ98" s="352"/>
      <c r="BR98" s="352"/>
      <c r="BS98" s="352"/>
      <c r="BT98" s="352"/>
      <c r="BU98" s="352"/>
      <c r="BV98" s="352"/>
      <c r="BW98" s="352"/>
      <c r="BX98" s="352"/>
      <c r="BY98" s="352"/>
      <c r="BZ98" s="352"/>
      <c r="CA98" s="352"/>
      <c r="CB98" s="352"/>
      <c r="CC98" s="352"/>
      <c r="CD98" s="352"/>
      <c r="CE98" s="352"/>
      <c r="CF98" s="352"/>
      <c r="CG98" s="352"/>
      <c r="CH98" s="352"/>
      <c r="CI98" s="352"/>
      <c r="CJ98" s="352"/>
      <c r="CK98" s="352"/>
      <c r="CL98" s="352"/>
      <c r="CM98" s="352"/>
      <c r="CN98" s="352"/>
      <c r="CO98" s="352"/>
      <c r="CP98" s="352"/>
      <c r="CQ98" s="352"/>
      <c r="CR98" s="352"/>
      <c r="CS98" s="352"/>
      <c r="CT98" s="352"/>
      <c r="CU98" s="352"/>
      <c r="CV98" s="352"/>
      <c r="CW98" s="352"/>
      <c r="CX98" s="352"/>
      <c r="CY98" s="352"/>
      <c r="CZ98" s="352"/>
      <c r="DA98" s="352"/>
      <c r="DB98" s="352"/>
      <c r="DC98" s="352"/>
      <c r="DD98" s="352"/>
      <c r="DE98" s="352"/>
      <c r="DF98" s="352"/>
      <c r="DG98" s="352"/>
      <c r="DH98" s="352"/>
      <c r="DI98" s="352"/>
      <c r="DJ98" s="352"/>
      <c r="DK98" s="352"/>
      <c r="DL98" s="352"/>
      <c r="DM98" s="352"/>
      <c r="DN98" s="352"/>
      <c r="DO98" s="352"/>
      <c r="DP98" s="352"/>
      <c r="DQ98" s="352"/>
      <c r="DR98" s="352"/>
      <c r="DS98" s="352"/>
      <c r="DT98" s="352"/>
      <c r="DU98" s="352"/>
      <c r="DV98" s="352"/>
      <c r="DW98" s="352"/>
      <c r="DX98" s="352"/>
      <c r="DY98" s="352"/>
      <c r="DZ98" s="352"/>
      <c r="EA98" s="352"/>
      <c r="EB98" s="352"/>
      <c r="EC98" s="352"/>
      <c r="ED98" s="352"/>
      <c r="EE98" s="352"/>
      <c r="EF98" s="352"/>
      <c r="EG98" s="352"/>
      <c r="EH98" s="352"/>
      <c r="EI98" s="352"/>
      <c r="EJ98" s="352"/>
      <c r="EK98" s="352"/>
      <c r="EL98" s="352"/>
      <c r="EM98" s="352"/>
      <c r="EN98" s="352"/>
      <c r="EO98" s="352"/>
      <c r="EP98" s="352"/>
      <c r="EQ98" s="352"/>
      <c r="ER98" s="352"/>
      <c r="ES98" s="352"/>
      <c r="ET98" s="352"/>
      <c r="EU98" s="352"/>
      <c r="EV98" s="352"/>
      <c r="EW98" s="352"/>
      <c r="EX98" s="352"/>
      <c r="EY98" s="352"/>
      <c r="EZ98" s="352"/>
      <c r="FA98" s="352"/>
      <c r="FB98" s="352"/>
      <c r="FC98" s="352"/>
      <c r="FD98" s="352"/>
      <c r="FE98" s="352"/>
      <c r="FF98" s="352"/>
      <c r="FG98" s="352"/>
      <c r="FH98" s="352"/>
      <c r="FI98" s="352"/>
      <c r="FJ98" s="352"/>
      <c r="FK98" s="352"/>
      <c r="FL98" s="352"/>
      <c r="FM98" s="352"/>
      <c r="FN98" s="352"/>
      <c r="FO98" s="352"/>
      <c r="FP98" s="352"/>
      <c r="FQ98" s="352"/>
      <c r="FR98" s="352"/>
      <c r="FS98" s="352"/>
      <c r="FT98" s="352"/>
      <c r="FU98" s="352"/>
      <c r="FV98" s="352"/>
      <c r="FW98" s="352"/>
      <c r="FX98" s="352"/>
      <c r="FY98" s="352"/>
      <c r="FZ98" s="352"/>
      <c r="GA98" s="352"/>
      <c r="GB98" s="352"/>
      <c r="GC98" s="352"/>
      <c r="GD98" s="352"/>
      <c r="GE98" s="352"/>
      <c r="GF98" s="352"/>
      <c r="GG98" s="352"/>
      <c r="GH98" s="352"/>
      <c r="GI98" s="352"/>
      <c r="GJ98" s="352"/>
    </row>
    <row r="99" spans="1:192" ht="60" customHeight="1" x14ac:dyDescent="0.2">
      <c r="A99" s="408">
        <v>11</v>
      </c>
      <c r="B99" s="608" t="s">
        <v>257</v>
      </c>
      <c r="C99" s="393" t="s">
        <v>330</v>
      </c>
      <c r="D99" s="392"/>
      <c r="E99" s="22"/>
      <c r="F99" s="20"/>
      <c r="G99" s="20"/>
      <c r="H99" s="20"/>
      <c r="I99" s="606"/>
      <c r="J99" s="352"/>
      <c r="K99" s="352"/>
      <c r="L99" s="352"/>
      <c r="M99" s="352"/>
      <c r="N99" s="352"/>
      <c r="O99" s="352"/>
      <c r="P99" s="352"/>
      <c r="Q99" s="352"/>
      <c r="R99" s="352"/>
      <c r="S99" s="352"/>
      <c r="T99" s="352"/>
      <c r="U99" s="352"/>
      <c r="V99" s="352"/>
      <c r="W99" s="352"/>
      <c r="X99" s="352"/>
      <c r="Y99" s="352"/>
      <c r="Z99" s="352"/>
      <c r="AA99" s="352"/>
      <c r="AB99" s="352"/>
      <c r="AC99" s="352"/>
      <c r="AD99" s="352"/>
      <c r="AE99" s="352"/>
      <c r="AF99" s="352"/>
      <c r="AG99" s="352"/>
      <c r="AH99" s="352"/>
      <c r="AI99" s="352"/>
      <c r="AJ99" s="352"/>
      <c r="AK99" s="352"/>
      <c r="AL99" s="352"/>
      <c r="AM99" s="352"/>
      <c r="AN99" s="352"/>
      <c r="AO99" s="352"/>
      <c r="AP99" s="352"/>
      <c r="AQ99" s="352"/>
      <c r="AR99" s="352"/>
      <c r="AS99" s="352"/>
      <c r="AT99" s="352"/>
      <c r="AU99" s="352"/>
      <c r="AV99" s="352"/>
      <c r="AW99" s="352"/>
      <c r="AX99" s="352"/>
      <c r="AY99" s="352"/>
      <c r="AZ99" s="352"/>
      <c r="BA99" s="352"/>
      <c r="BB99" s="352"/>
      <c r="BC99" s="352"/>
      <c r="BD99" s="352"/>
      <c r="BE99" s="352"/>
      <c r="BF99" s="352"/>
      <c r="BG99" s="352"/>
      <c r="BH99" s="352"/>
      <c r="BI99" s="352"/>
      <c r="BJ99" s="352"/>
      <c r="BK99" s="352"/>
      <c r="BL99" s="352"/>
      <c r="BM99" s="352"/>
      <c r="BN99" s="352"/>
      <c r="BO99" s="352"/>
      <c r="BP99" s="352"/>
      <c r="BQ99" s="352"/>
      <c r="BR99" s="352"/>
      <c r="BS99" s="352"/>
      <c r="BT99" s="352"/>
      <c r="BU99" s="352"/>
      <c r="BV99" s="352"/>
      <c r="BW99" s="352"/>
      <c r="BX99" s="352"/>
      <c r="BY99" s="352"/>
      <c r="BZ99" s="352"/>
      <c r="CA99" s="352"/>
      <c r="CB99" s="352"/>
      <c r="CC99" s="352"/>
      <c r="CD99" s="352"/>
      <c r="CE99" s="352"/>
      <c r="CF99" s="352"/>
      <c r="CG99" s="352"/>
      <c r="CH99" s="352"/>
      <c r="CI99" s="352"/>
      <c r="CJ99" s="352"/>
      <c r="CK99" s="352"/>
      <c r="CL99" s="352"/>
      <c r="CM99" s="352"/>
      <c r="CN99" s="352"/>
      <c r="CO99" s="352"/>
      <c r="CP99" s="352"/>
      <c r="CQ99" s="352"/>
      <c r="CR99" s="352"/>
      <c r="CS99" s="352"/>
      <c r="CT99" s="352"/>
      <c r="CU99" s="352"/>
      <c r="CV99" s="352"/>
      <c r="CW99" s="352"/>
      <c r="CX99" s="352"/>
      <c r="CY99" s="352"/>
      <c r="CZ99" s="352"/>
      <c r="DA99" s="352"/>
      <c r="DB99" s="352"/>
      <c r="DC99" s="352"/>
      <c r="DD99" s="352"/>
      <c r="DE99" s="352"/>
      <c r="DF99" s="352"/>
      <c r="DG99" s="352"/>
      <c r="DH99" s="352"/>
      <c r="DI99" s="352"/>
      <c r="DJ99" s="352"/>
      <c r="DK99" s="352"/>
      <c r="DL99" s="352"/>
      <c r="DM99" s="352"/>
      <c r="DN99" s="352"/>
      <c r="DO99" s="352"/>
      <c r="DP99" s="352"/>
      <c r="DQ99" s="352"/>
      <c r="DR99" s="352"/>
      <c r="DS99" s="352"/>
      <c r="DT99" s="352"/>
      <c r="DU99" s="352"/>
      <c r="DV99" s="352"/>
      <c r="DW99" s="352"/>
      <c r="DX99" s="352"/>
      <c r="DY99" s="352"/>
      <c r="DZ99" s="352"/>
      <c r="EA99" s="352"/>
      <c r="EB99" s="352"/>
      <c r="EC99" s="352"/>
      <c r="ED99" s="352"/>
      <c r="EE99" s="352"/>
      <c r="EF99" s="352"/>
      <c r="EG99" s="352"/>
      <c r="EH99" s="352"/>
      <c r="EI99" s="352"/>
      <c r="EJ99" s="352"/>
      <c r="EK99" s="352"/>
      <c r="EL99" s="352"/>
      <c r="EM99" s="352"/>
      <c r="EN99" s="352"/>
      <c r="EO99" s="352"/>
      <c r="EP99" s="352"/>
      <c r="EQ99" s="352"/>
      <c r="ER99" s="352"/>
      <c r="ES99" s="352"/>
      <c r="ET99" s="352"/>
      <c r="EU99" s="352"/>
      <c r="EV99" s="352"/>
      <c r="EW99" s="352"/>
      <c r="EX99" s="352"/>
      <c r="EY99" s="352"/>
      <c r="EZ99" s="352"/>
      <c r="FA99" s="352"/>
      <c r="FB99" s="352"/>
      <c r="FC99" s="352"/>
      <c r="FD99" s="352"/>
      <c r="FE99" s="352"/>
      <c r="FF99" s="352"/>
      <c r="FG99" s="352"/>
      <c r="FH99" s="352"/>
      <c r="FI99" s="352"/>
      <c r="FJ99" s="352"/>
      <c r="FK99" s="352"/>
      <c r="FL99" s="352"/>
      <c r="FM99" s="352"/>
      <c r="FN99" s="352"/>
      <c r="FO99" s="352"/>
      <c r="FP99" s="352"/>
      <c r="FQ99" s="352"/>
      <c r="FR99" s="352"/>
      <c r="FS99" s="352"/>
      <c r="FT99" s="352"/>
      <c r="FU99" s="352"/>
      <c r="FV99" s="352"/>
      <c r="FW99" s="352"/>
      <c r="FX99" s="352"/>
      <c r="FY99" s="352"/>
      <c r="FZ99" s="352"/>
      <c r="GA99" s="352"/>
      <c r="GB99" s="352"/>
      <c r="GC99" s="352"/>
      <c r="GD99" s="352"/>
      <c r="GE99" s="352"/>
      <c r="GF99" s="352"/>
      <c r="GG99" s="352"/>
      <c r="GH99" s="352"/>
      <c r="GI99" s="352"/>
      <c r="GJ99" s="352"/>
    </row>
    <row r="100" spans="1:192" ht="66.95" customHeight="1" thickBot="1" x14ac:dyDescent="0.25">
      <c r="A100" s="408">
        <v>12</v>
      </c>
      <c r="B100" s="608" t="s">
        <v>258</v>
      </c>
      <c r="C100" s="393" t="s">
        <v>509</v>
      </c>
      <c r="D100" s="392"/>
      <c r="E100" s="22"/>
      <c r="F100" s="20"/>
      <c r="G100" s="20"/>
      <c r="H100" s="20"/>
      <c r="I100" s="606"/>
      <c r="J100" s="352"/>
      <c r="K100" s="352"/>
      <c r="L100" s="352"/>
      <c r="M100" s="352"/>
      <c r="N100" s="352"/>
      <c r="O100" s="352"/>
      <c r="P100" s="352"/>
      <c r="Q100" s="352"/>
      <c r="R100" s="352"/>
      <c r="S100" s="352"/>
      <c r="T100" s="352"/>
      <c r="U100" s="352"/>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c r="AZ100" s="352"/>
      <c r="BA100" s="352"/>
      <c r="BB100" s="352"/>
      <c r="BC100" s="352"/>
      <c r="BD100" s="352"/>
      <c r="BE100" s="352"/>
      <c r="BF100" s="352"/>
      <c r="BG100" s="352"/>
      <c r="BH100" s="352"/>
      <c r="BI100" s="352"/>
      <c r="BJ100" s="352"/>
      <c r="BK100" s="352"/>
      <c r="BL100" s="352"/>
      <c r="BM100" s="352"/>
      <c r="BN100" s="352"/>
      <c r="BO100" s="352"/>
      <c r="BP100" s="352"/>
      <c r="BQ100" s="352"/>
      <c r="BR100" s="352"/>
      <c r="BS100" s="352"/>
      <c r="BT100" s="352"/>
      <c r="BU100" s="352"/>
      <c r="BV100" s="352"/>
      <c r="BW100" s="352"/>
      <c r="BX100" s="352"/>
      <c r="BY100" s="352"/>
      <c r="BZ100" s="352"/>
      <c r="CA100" s="352"/>
      <c r="CB100" s="352"/>
      <c r="CC100" s="352"/>
      <c r="CD100" s="352"/>
      <c r="CE100" s="352"/>
      <c r="CF100" s="352"/>
      <c r="CG100" s="352"/>
      <c r="CH100" s="352"/>
      <c r="CI100" s="352"/>
      <c r="CJ100" s="352"/>
      <c r="CK100" s="352"/>
      <c r="CL100" s="352"/>
      <c r="CM100" s="352"/>
      <c r="CN100" s="352"/>
      <c r="CO100" s="352"/>
      <c r="CP100" s="352"/>
      <c r="CQ100" s="352"/>
      <c r="CR100" s="352"/>
      <c r="CS100" s="352"/>
      <c r="CT100" s="352"/>
      <c r="CU100" s="352"/>
      <c r="CV100" s="352"/>
      <c r="CW100" s="352"/>
      <c r="CX100" s="352"/>
      <c r="CY100" s="352"/>
      <c r="CZ100" s="352"/>
      <c r="DA100" s="352"/>
      <c r="DB100" s="352"/>
      <c r="DC100" s="352"/>
      <c r="DD100" s="352"/>
      <c r="DE100" s="352"/>
      <c r="DF100" s="352"/>
      <c r="DG100" s="352"/>
      <c r="DH100" s="352"/>
      <c r="DI100" s="352"/>
      <c r="DJ100" s="352"/>
      <c r="DK100" s="352"/>
      <c r="DL100" s="352"/>
      <c r="DM100" s="352"/>
      <c r="DN100" s="352"/>
      <c r="DO100" s="352"/>
      <c r="DP100" s="352"/>
      <c r="DQ100" s="352"/>
      <c r="DR100" s="352"/>
      <c r="DS100" s="352"/>
      <c r="DT100" s="352"/>
      <c r="DU100" s="352"/>
      <c r="DV100" s="352"/>
      <c r="DW100" s="352"/>
      <c r="DX100" s="352"/>
      <c r="DY100" s="352"/>
      <c r="DZ100" s="352"/>
      <c r="EA100" s="352"/>
      <c r="EB100" s="352"/>
      <c r="EC100" s="352"/>
      <c r="ED100" s="352"/>
      <c r="EE100" s="352"/>
      <c r="EF100" s="352"/>
      <c r="EG100" s="352"/>
      <c r="EH100" s="352"/>
      <c r="EI100" s="352"/>
      <c r="EJ100" s="352"/>
      <c r="EK100" s="352"/>
      <c r="EL100" s="352"/>
      <c r="EM100" s="352"/>
      <c r="EN100" s="352"/>
      <c r="EO100" s="352"/>
      <c r="EP100" s="352"/>
      <c r="EQ100" s="352"/>
      <c r="ER100" s="352"/>
      <c r="ES100" s="352"/>
      <c r="ET100" s="352"/>
      <c r="EU100" s="352"/>
      <c r="EV100" s="352"/>
      <c r="EW100" s="352"/>
      <c r="EX100" s="352"/>
      <c r="EY100" s="352"/>
      <c r="EZ100" s="352"/>
      <c r="FA100" s="352"/>
      <c r="FB100" s="352"/>
      <c r="FC100" s="352"/>
      <c r="FD100" s="352"/>
      <c r="FE100" s="352"/>
      <c r="FF100" s="352"/>
      <c r="FG100" s="352"/>
      <c r="FH100" s="352"/>
      <c r="FI100" s="352"/>
      <c r="FJ100" s="352"/>
      <c r="FK100" s="352"/>
      <c r="FL100" s="352"/>
      <c r="FM100" s="352"/>
      <c r="FN100" s="352"/>
      <c r="FO100" s="352"/>
      <c r="FP100" s="352"/>
      <c r="FQ100" s="352"/>
      <c r="FR100" s="352"/>
      <c r="FS100" s="352"/>
      <c r="FT100" s="352"/>
      <c r="FU100" s="352"/>
      <c r="FV100" s="352"/>
      <c r="FW100" s="352"/>
      <c r="FX100" s="352"/>
      <c r="FY100" s="352"/>
      <c r="FZ100" s="352"/>
      <c r="GA100" s="352"/>
      <c r="GB100" s="352"/>
      <c r="GC100" s="352"/>
      <c r="GD100" s="352"/>
      <c r="GE100" s="352"/>
      <c r="GF100" s="352"/>
      <c r="GG100" s="352"/>
      <c r="GH100" s="352"/>
      <c r="GI100" s="352"/>
      <c r="GJ100" s="352"/>
    </row>
    <row r="101" spans="1:192" ht="75" customHeight="1" thickBot="1" x14ac:dyDescent="0.25">
      <c r="A101" s="408">
        <v>13</v>
      </c>
      <c r="B101" s="629" t="s">
        <v>528</v>
      </c>
      <c r="C101" s="391"/>
      <c r="D101" s="428">
        <v>2</v>
      </c>
      <c r="E101" s="28">
        <v>14</v>
      </c>
      <c r="F101" s="28">
        <v>14</v>
      </c>
      <c r="G101" s="28">
        <v>14</v>
      </c>
      <c r="H101" s="28"/>
      <c r="I101" s="626"/>
      <c r="J101" s="352"/>
      <c r="K101" s="352"/>
      <c r="L101" s="352"/>
      <c r="M101" s="352"/>
      <c r="N101" s="352"/>
      <c r="O101" s="352"/>
      <c r="P101" s="352"/>
      <c r="Q101" s="352"/>
      <c r="R101" s="352"/>
      <c r="S101" s="352"/>
      <c r="T101" s="352"/>
      <c r="U101" s="352"/>
      <c r="V101" s="352"/>
      <c r="W101" s="352"/>
      <c r="X101" s="352"/>
      <c r="Y101" s="352"/>
      <c r="Z101" s="352"/>
      <c r="AA101" s="352"/>
      <c r="AB101" s="352"/>
      <c r="AC101" s="352"/>
      <c r="AD101" s="352"/>
      <c r="AE101" s="352"/>
      <c r="AF101" s="352"/>
      <c r="AG101" s="352"/>
      <c r="AH101" s="352"/>
      <c r="AI101" s="352"/>
      <c r="AJ101" s="352"/>
      <c r="AK101" s="352"/>
      <c r="AL101" s="352"/>
      <c r="AM101" s="352"/>
      <c r="AN101" s="352"/>
      <c r="AO101" s="352"/>
      <c r="AP101" s="352"/>
      <c r="AQ101" s="352"/>
      <c r="AR101" s="352"/>
      <c r="AS101" s="352"/>
      <c r="AT101" s="352"/>
      <c r="AU101" s="352"/>
      <c r="AV101" s="352"/>
      <c r="AW101" s="352"/>
      <c r="AX101" s="352"/>
      <c r="AY101" s="352"/>
      <c r="AZ101" s="352"/>
      <c r="BA101" s="352"/>
      <c r="BB101" s="352"/>
      <c r="BC101" s="352"/>
      <c r="BD101" s="352"/>
      <c r="BE101" s="352"/>
      <c r="BF101" s="352"/>
      <c r="BG101" s="352"/>
      <c r="BH101" s="352"/>
      <c r="BI101" s="352"/>
      <c r="BJ101" s="352"/>
      <c r="BK101" s="352"/>
      <c r="BL101" s="352"/>
      <c r="BM101" s="352"/>
      <c r="BN101" s="352"/>
      <c r="BO101" s="352"/>
      <c r="BP101" s="352"/>
      <c r="BQ101" s="352"/>
      <c r="BR101" s="352"/>
      <c r="BS101" s="352"/>
      <c r="BT101" s="352"/>
      <c r="BU101" s="352"/>
      <c r="BV101" s="352"/>
      <c r="BW101" s="352"/>
      <c r="BX101" s="352"/>
      <c r="BY101" s="352"/>
      <c r="BZ101" s="352"/>
      <c r="CA101" s="352"/>
      <c r="CB101" s="352"/>
      <c r="CC101" s="352"/>
      <c r="CD101" s="352"/>
      <c r="CE101" s="352"/>
      <c r="CF101" s="352"/>
      <c r="CG101" s="352"/>
      <c r="CH101" s="352"/>
      <c r="CI101" s="352"/>
      <c r="CJ101" s="352"/>
      <c r="CK101" s="352"/>
      <c r="CL101" s="352"/>
      <c r="CM101" s="352"/>
      <c r="CN101" s="352"/>
      <c r="CO101" s="352"/>
      <c r="CP101" s="352"/>
      <c r="CQ101" s="352"/>
      <c r="CR101" s="352"/>
      <c r="CS101" s="352"/>
      <c r="CT101" s="352"/>
      <c r="CU101" s="352"/>
      <c r="CV101" s="352"/>
      <c r="CW101" s="352"/>
      <c r="CX101" s="352"/>
      <c r="CY101" s="352"/>
      <c r="CZ101" s="352"/>
      <c r="DA101" s="352"/>
      <c r="DB101" s="352"/>
      <c r="DC101" s="352"/>
      <c r="DD101" s="352"/>
      <c r="DE101" s="352"/>
      <c r="DF101" s="352"/>
      <c r="DG101" s="352"/>
      <c r="DH101" s="352"/>
      <c r="DI101" s="352"/>
      <c r="DJ101" s="352"/>
      <c r="DK101" s="352"/>
      <c r="DL101" s="352"/>
      <c r="DM101" s="352"/>
      <c r="DN101" s="352"/>
      <c r="DO101" s="352"/>
      <c r="DP101" s="352"/>
      <c r="DQ101" s="352"/>
      <c r="DR101" s="352"/>
      <c r="DS101" s="352"/>
      <c r="DT101" s="352"/>
      <c r="DU101" s="352"/>
      <c r="DV101" s="352"/>
      <c r="DW101" s="352"/>
      <c r="DX101" s="352"/>
      <c r="DY101" s="352"/>
      <c r="DZ101" s="352"/>
      <c r="EA101" s="352"/>
      <c r="EB101" s="352"/>
      <c r="EC101" s="352"/>
      <c r="ED101" s="352"/>
      <c r="EE101" s="352"/>
      <c r="EF101" s="352"/>
      <c r="EG101" s="352"/>
      <c r="EH101" s="352"/>
      <c r="EI101" s="352"/>
      <c r="EJ101" s="352"/>
      <c r="EK101" s="352"/>
      <c r="EL101" s="352"/>
      <c r="EM101" s="352"/>
      <c r="EN101" s="352"/>
      <c r="EO101" s="352"/>
      <c r="EP101" s="352"/>
      <c r="EQ101" s="352"/>
      <c r="ER101" s="352"/>
      <c r="ES101" s="352"/>
      <c r="ET101" s="352"/>
      <c r="EU101" s="352"/>
      <c r="EV101" s="352"/>
      <c r="EW101" s="352"/>
      <c r="EX101" s="352"/>
      <c r="EY101" s="352"/>
      <c r="EZ101" s="352"/>
      <c r="FA101" s="352"/>
      <c r="FB101" s="352"/>
      <c r="FC101" s="352"/>
      <c r="FD101" s="352"/>
      <c r="FE101" s="352"/>
      <c r="FF101" s="352"/>
      <c r="FG101" s="352"/>
      <c r="FH101" s="352"/>
      <c r="FI101" s="352"/>
      <c r="FJ101" s="352"/>
      <c r="FK101" s="352"/>
      <c r="FL101" s="352"/>
      <c r="FM101" s="352"/>
      <c r="FN101" s="352"/>
      <c r="FO101" s="352"/>
      <c r="FP101" s="352"/>
      <c r="FQ101" s="352"/>
      <c r="FR101" s="352"/>
      <c r="FS101" s="352"/>
      <c r="FT101" s="352"/>
      <c r="FU101" s="352"/>
      <c r="FV101" s="352"/>
      <c r="FW101" s="352"/>
      <c r="FX101" s="352"/>
      <c r="FY101" s="352"/>
      <c r="FZ101" s="352"/>
      <c r="GA101" s="352"/>
      <c r="GB101" s="352"/>
      <c r="GC101" s="352"/>
      <c r="GD101" s="352"/>
      <c r="GE101" s="352"/>
      <c r="GF101" s="352"/>
      <c r="GG101" s="352"/>
      <c r="GH101" s="352"/>
      <c r="GI101" s="352"/>
      <c r="GJ101" s="352"/>
    </row>
    <row r="102" spans="1:192" ht="80.099999999999994" customHeight="1" thickBot="1" x14ac:dyDescent="0.25">
      <c r="A102" s="408">
        <v>14</v>
      </c>
      <c r="B102" s="630" t="s">
        <v>523</v>
      </c>
      <c r="C102" s="391" t="s">
        <v>337</v>
      </c>
      <c r="D102" s="392">
        <v>1</v>
      </c>
      <c r="E102" s="22"/>
      <c r="F102" s="20">
        <v>18.350000000000001</v>
      </c>
      <c r="G102" s="20">
        <v>18.350000000000001</v>
      </c>
      <c r="H102" s="20"/>
      <c r="I102" s="606"/>
      <c r="J102" s="352"/>
      <c r="K102" s="352"/>
      <c r="L102" s="352"/>
      <c r="M102" s="352"/>
      <c r="N102" s="352"/>
      <c r="O102" s="352"/>
      <c r="P102" s="352"/>
      <c r="Q102" s="352"/>
      <c r="R102" s="352"/>
      <c r="S102" s="352"/>
      <c r="T102" s="352"/>
      <c r="U102" s="352"/>
      <c r="V102" s="352"/>
      <c r="W102" s="352"/>
      <c r="X102" s="352"/>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2"/>
      <c r="AT102" s="352"/>
      <c r="AU102" s="352"/>
      <c r="AV102" s="352"/>
      <c r="AW102" s="352"/>
      <c r="AX102" s="352"/>
      <c r="AY102" s="352"/>
      <c r="AZ102" s="352"/>
      <c r="BA102" s="352"/>
      <c r="BB102" s="352"/>
      <c r="BC102" s="352"/>
      <c r="BD102" s="352"/>
      <c r="BE102" s="352"/>
      <c r="BF102" s="352"/>
      <c r="BG102" s="352"/>
      <c r="BH102" s="352"/>
      <c r="BI102" s="352"/>
      <c r="BJ102" s="352"/>
      <c r="BK102" s="352"/>
      <c r="BL102" s="352"/>
      <c r="BM102" s="352"/>
      <c r="BN102" s="352"/>
      <c r="BO102" s="352"/>
      <c r="BP102" s="352"/>
      <c r="BQ102" s="352"/>
      <c r="BR102" s="352"/>
      <c r="BS102" s="352"/>
      <c r="BT102" s="352"/>
      <c r="BU102" s="352"/>
      <c r="BV102" s="352"/>
      <c r="BW102" s="352"/>
      <c r="BX102" s="352"/>
      <c r="BY102" s="352"/>
      <c r="BZ102" s="352"/>
      <c r="CA102" s="352"/>
      <c r="CB102" s="352"/>
      <c r="CC102" s="352"/>
      <c r="CD102" s="352"/>
      <c r="CE102" s="352"/>
      <c r="CF102" s="352"/>
      <c r="CG102" s="352"/>
      <c r="CH102" s="352"/>
      <c r="CI102" s="352"/>
      <c r="CJ102" s="352"/>
      <c r="CK102" s="352"/>
      <c r="CL102" s="352"/>
      <c r="CM102" s="352"/>
      <c r="CN102" s="352"/>
      <c r="CO102" s="352"/>
      <c r="CP102" s="352"/>
      <c r="CQ102" s="352"/>
      <c r="CR102" s="352"/>
      <c r="CS102" s="352"/>
      <c r="CT102" s="352"/>
      <c r="CU102" s="352"/>
      <c r="CV102" s="352"/>
      <c r="CW102" s="352"/>
      <c r="CX102" s="352"/>
      <c r="CY102" s="352"/>
      <c r="CZ102" s="352"/>
      <c r="DA102" s="352"/>
      <c r="DB102" s="352"/>
      <c r="DC102" s="352"/>
      <c r="DD102" s="352"/>
      <c r="DE102" s="352"/>
      <c r="DF102" s="352"/>
      <c r="DG102" s="352"/>
      <c r="DH102" s="352"/>
      <c r="DI102" s="352"/>
      <c r="DJ102" s="352"/>
      <c r="DK102" s="352"/>
      <c r="DL102" s="352"/>
      <c r="DM102" s="352"/>
      <c r="DN102" s="352"/>
      <c r="DO102" s="352"/>
      <c r="DP102" s="352"/>
      <c r="DQ102" s="352"/>
      <c r="DR102" s="352"/>
      <c r="DS102" s="352"/>
      <c r="DT102" s="352"/>
      <c r="DU102" s="352"/>
      <c r="DV102" s="352"/>
      <c r="DW102" s="352"/>
      <c r="DX102" s="352"/>
      <c r="DY102" s="352"/>
      <c r="DZ102" s="352"/>
      <c r="EA102" s="352"/>
      <c r="EB102" s="352"/>
      <c r="EC102" s="352"/>
      <c r="ED102" s="352"/>
      <c r="EE102" s="352"/>
      <c r="EF102" s="352"/>
      <c r="EG102" s="352"/>
      <c r="EH102" s="352"/>
      <c r="EI102" s="352"/>
      <c r="EJ102" s="352"/>
      <c r="EK102" s="352"/>
      <c r="EL102" s="352"/>
      <c r="EM102" s="352"/>
      <c r="EN102" s="352"/>
      <c r="EO102" s="352"/>
      <c r="EP102" s="352"/>
      <c r="EQ102" s="352"/>
      <c r="ER102" s="352"/>
      <c r="ES102" s="352"/>
      <c r="ET102" s="352"/>
      <c r="EU102" s="352"/>
      <c r="EV102" s="352"/>
      <c r="EW102" s="352"/>
      <c r="EX102" s="352"/>
      <c r="EY102" s="352"/>
      <c r="EZ102" s="352"/>
      <c r="FA102" s="352"/>
      <c r="FB102" s="352"/>
      <c r="FC102" s="352"/>
      <c r="FD102" s="352"/>
      <c r="FE102" s="352"/>
      <c r="FF102" s="352"/>
      <c r="FG102" s="352"/>
      <c r="FH102" s="352"/>
      <c r="FI102" s="352"/>
      <c r="FJ102" s="352"/>
      <c r="FK102" s="352"/>
      <c r="FL102" s="352"/>
      <c r="FM102" s="352"/>
      <c r="FN102" s="352"/>
      <c r="FO102" s="352"/>
      <c r="FP102" s="352"/>
      <c r="FQ102" s="352"/>
      <c r="FR102" s="352"/>
      <c r="FS102" s="352"/>
      <c r="FT102" s="352"/>
      <c r="FU102" s="352"/>
      <c r="FV102" s="352"/>
      <c r="FW102" s="352"/>
      <c r="FX102" s="352"/>
      <c r="FY102" s="352"/>
      <c r="FZ102" s="352"/>
      <c r="GA102" s="352"/>
      <c r="GB102" s="352"/>
      <c r="GC102" s="352"/>
      <c r="GD102" s="352"/>
      <c r="GE102" s="352"/>
      <c r="GF102" s="352"/>
      <c r="GG102" s="352"/>
      <c r="GH102" s="352"/>
      <c r="GI102" s="352"/>
      <c r="GJ102" s="352"/>
    </row>
    <row r="103" spans="1:192" ht="57.95" customHeight="1" thickBot="1" x14ac:dyDescent="0.25">
      <c r="A103" s="408">
        <v>15</v>
      </c>
      <c r="B103" s="630" t="s">
        <v>524</v>
      </c>
      <c r="C103" s="391" t="s">
        <v>337</v>
      </c>
      <c r="D103" s="392"/>
      <c r="E103" s="22"/>
      <c r="F103" s="20"/>
      <c r="G103" s="20"/>
      <c r="H103" s="20"/>
      <c r="I103" s="606"/>
      <c r="J103" s="352"/>
      <c r="K103" s="352"/>
      <c r="L103" s="352"/>
      <c r="M103" s="352"/>
      <c r="N103" s="352"/>
      <c r="O103" s="352"/>
      <c r="P103" s="352"/>
      <c r="Q103" s="352"/>
      <c r="R103" s="352"/>
      <c r="S103" s="352"/>
      <c r="T103" s="352"/>
      <c r="U103" s="352"/>
      <c r="V103" s="352"/>
      <c r="W103" s="352"/>
      <c r="X103" s="352"/>
      <c r="Y103" s="352"/>
      <c r="Z103" s="352"/>
      <c r="AA103" s="352"/>
      <c r="AB103" s="352"/>
      <c r="AC103" s="352"/>
      <c r="AD103" s="352"/>
      <c r="AE103" s="352"/>
      <c r="AF103" s="352"/>
      <c r="AG103" s="352"/>
      <c r="AH103" s="352"/>
      <c r="AI103" s="352"/>
      <c r="AJ103" s="352"/>
      <c r="AK103" s="352"/>
      <c r="AL103" s="352"/>
      <c r="AM103" s="352"/>
      <c r="AN103" s="352"/>
      <c r="AO103" s="352"/>
      <c r="AP103" s="352"/>
      <c r="AQ103" s="352"/>
      <c r="AR103" s="352"/>
      <c r="AS103" s="352"/>
      <c r="AT103" s="352"/>
      <c r="AU103" s="352"/>
      <c r="AV103" s="352"/>
      <c r="AW103" s="352"/>
      <c r="AX103" s="352"/>
      <c r="AY103" s="352"/>
      <c r="AZ103" s="352"/>
      <c r="BA103" s="352"/>
      <c r="BB103" s="352"/>
      <c r="BC103" s="352"/>
      <c r="BD103" s="352"/>
      <c r="BE103" s="352"/>
      <c r="BF103" s="352"/>
      <c r="BG103" s="352"/>
      <c r="BH103" s="352"/>
      <c r="BI103" s="352"/>
      <c r="BJ103" s="352"/>
      <c r="BK103" s="352"/>
      <c r="BL103" s="352"/>
      <c r="BM103" s="352"/>
      <c r="BN103" s="352"/>
      <c r="BO103" s="352"/>
      <c r="BP103" s="352"/>
      <c r="BQ103" s="352"/>
      <c r="BR103" s="352"/>
      <c r="BS103" s="352"/>
      <c r="BT103" s="352"/>
      <c r="BU103" s="352"/>
      <c r="BV103" s="352"/>
      <c r="BW103" s="352"/>
      <c r="BX103" s="352"/>
      <c r="BY103" s="352"/>
      <c r="BZ103" s="352"/>
      <c r="CA103" s="352"/>
      <c r="CB103" s="352"/>
      <c r="CC103" s="352"/>
      <c r="CD103" s="352"/>
      <c r="CE103" s="352"/>
      <c r="CF103" s="352"/>
      <c r="CG103" s="352"/>
      <c r="CH103" s="352"/>
      <c r="CI103" s="352"/>
      <c r="CJ103" s="352"/>
      <c r="CK103" s="352"/>
      <c r="CL103" s="352"/>
      <c r="CM103" s="352"/>
      <c r="CN103" s="352"/>
      <c r="CO103" s="352"/>
      <c r="CP103" s="352"/>
      <c r="CQ103" s="352"/>
      <c r="CR103" s="352"/>
      <c r="CS103" s="352"/>
      <c r="CT103" s="352"/>
      <c r="CU103" s="352"/>
      <c r="CV103" s="352"/>
      <c r="CW103" s="352"/>
      <c r="CX103" s="352"/>
      <c r="CY103" s="352"/>
      <c r="CZ103" s="352"/>
      <c r="DA103" s="352"/>
      <c r="DB103" s="352"/>
      <c r="DC103" s="352"/>
      <c r="DD103" s="352"/>
      <c r="DE103" s="352"/>
      <c r="DF103" s="352"/>
      <c r="DG103" s="352"/>
      <c r="DH103" s="352"/>
      <c r="DI103" s="352"/>
      <c r="DJ103" s="352"/>
      <c r="DK103" s="352"/>
      <c r="DL103" s="352"/>
      <c r="DM103" s="352"/>
      <c r="DN103" s="352"/>
      <c r="DO103" s="352"/>
      <c r="DP103" s="352"/>
      <c r="DQ103" s="352"/>
      <c r="DR103" s="352"/>
      <c r="DS103" s="352"/>
      <c r="DT103" s="352"/>
      <c r="DU103" s="352"/>
      <c r="DV103" s="352"/>
      <c r="DW103" s="352"/>
      <c r="DX103" s="352"/>
      <c r="DY103" s="352"/>
      <c r="DZ103" s="352"/>
      <c r="EA103" s="352"/>
      <c r="EB103" s="352"/>
      <c r="EC103" s="352"/>
      <c r="ED103" s="352"/>
      <c r="EE103" s="352"/>
      <c r="EF103" s="352"/>
      <c r="EG103" s="352"/>
      <c r="EH103" s="352"/>
      <c r="EI103" s="352"/>
      <c r="EJ103" s="352"/>
      <c r="EK103" s="352"/>
      <c r="EL103" s="352"/>
      <c r="EM103" s="352"/>
      <c r="EN103" s="352"/>
      <c r="EO103" s="352"/>
      <c r="EP103" s="352"/>
      <c r="EQ103" s="352"/>
      <c r="ER103" s="352"/>
      <c r="ES103" s="352"/>
      <c r="ET103" s="352"/>
      <c r="EU103" s="352"/>
      <c r="EV103" s="352"/>
      <c r="EW103" s="352"/>
      <c r="EX103" s="352"/>
      <c r="EY103" s="352"/>
      <c r="EZ103" s="352"/>
      <c r="FA103" s="352"/>
      <c r="FB103" s="352"/>
      <c r="FC103" s="352"/>
      <c r="FD103" s="352"/>
      <c r="FE103" s="352"/>
      <c r="FF103" s="352"/>
      <c r="FG103" s="352"/>
      <c r="FH103" s="352"/>
      <c r="FI103" s="352"/>
      <c r="FJ103" s="352"/>
      <c r="FK103" s="352"/>
      <c r="FL103" s="352"/>
      <c r="FM103" s="352"/>
      <c r="FN103" s="352"/>
      <c r="FO103" s="352"/>
      <c r="FP103" s="352"/>
      <c r="FQ103" s="352"/>
      <c r="FR103" s="352"/>
      <c r="FS103" s="352"/>
      <c r="FT103" s="352"/>
      <c r="FU103" s="352"/>
      <c r="FV103" s="352"/>
      <c r="FW103" s="352"/>
      <c r="FX103" s="352"/>
      <c r="FY103" s="352"/>
      <c r="FZ103" s="352"/>
      <c r="GA103" s="352"/>
      <c r="GB103" s="352"/>
      <c r="GC103" s="352"/>
      <c r="GD103" s="352"/>
      <c r="GE103" s="352"/>
      <c r="GF103" s="352"/>
      <c r="GG103" s="352"/>
      <c r="GH103" s="352"/>
      <c r="GI103" s="352"/>
      <c r="GJ103" s="352"/>
    </row>
    <row r="104" spans="1:192" ht="75" customHeight="1" x14ac:dyDescent="0.2">
      <c r="A104" s="408">
        <v>16</v>
      </c>
      <c r="B104" s="631" t="s">
        <v>525</v>
      </c>
      <c r="C104" s="627" t="s">
        <v>337</v>
      </c>
      <c r="D104" s="392">
        <v>1</v>
      </c>
      <c r="E104" s="22">
        <v>9</v>
      </c>
      <c r="F104" s="20">
        <v>9</v>
      </c>
      <c r="G104" s="20"/>
      <c r="H104" s="20"/>
      <c r="I104" s="606"/>
      <c r="J104" s="352"/>
      <c r="K104" s="352"/>
      <c r="L104" s="352"/>
      <c r="M104" s="352"/>
      <c r="N104" s="352"/>
      <c r="O104" s="352"/>
      <c r="P104" s="352"/>
      <c r="Q104" s="352"/>
      <c r="R104" s="352"/>
      <c r="S104" s="352"/>
      <c r="T104" s="352"/>
      <c r="U104" s="352"/>
      <c r="V104" s="352"/>
      <c r="W104" s="352"/>
      <c r="X104" s="352"/>
      <c r="Y104" s="352"/>
      <c r="Z104" s="352"/>
      <c r="AA104" s="352"/>
      <c r="AB104" s="352"/>
      <c r="AC104" s="352"/>
      <c r="AD104" s="352"/>
      <c r="AE104" s="352"/>
      <c r="AF104" s="352"/>
      <c r="AG104" s="352"/>
      <c r="AH104" s="352"/>
      <c r="AI104" s="352"/>
      <c r="AJ104" s="352"/>
      <c r="AK104" s="352"/>
      <c r="AL104" s="352"/>
      <c r="AM104" s="352"/>
      <c r="AN104" s="352"/>
      <c r="AO104" s="352"/>
      <c r="AP104" s="352"/>
      <c r="AQ104" s="352"/>
      <c r="AR104" s="352"/>
      <c r="AS104" s="352"/>
      <c r="AT104" s="352"/>
      <c r="AU104" s="352"/>
      <c r="AV104" s="352"/>
      <c r="AW104" s="352"/>
      <c r="AX104" s="352"/>
      <c r="AY104" s="352"/>
      <c r="AZ104" s="352"/>
      <c r="BA104" s="352"/>
      <c r="BB104" s="352"/>
      <c r="BC104" s="352"/>
      <c r="BD104" s="352"/>
      <c r="BE104" s="352"/>
      <c r="BF104" s="352"/>
      <c r="BG104" s="352"/>
      <c r="BH104" s="352"/>
      <c r="BI104" s="352"/>
      <c r="BJ104" s="352"/>
      <c r="BK104" s="352"/>
      <c r="BL104" s="352"/>
      <c r="BM104" s="352"/>
      <c r="BN104" s="352"/>
      <c r="BO104" s="352"/>
      <c r="BP104" s="352"/>
      <c r="BQ104" s="352"/>
      <c r="BR104" s="352"/>
      <c r="BS104" s="352"/>
      <c r="BT104" s="352"/>
      <c r="BU104" s="352"/>
      <c r="BV104" s="352"/>
      <c r="BW104" s="352"/>
      <c r="BX104" s="352"/>
      <c r="BY104" s="352"/>
      <c r="BZ104" s="352"/>
      <c r="CA104" s="352"/>
      <c r="CB104" s="352"/>
      <c r="CC104" s="352"/>
      <c r="CD104" s="352"/>
      <c r="CE104" s="352"/>
      <c r="CF104" s="352"/>
      <c r="CG104" s="352"/>
      <c r="CH104" s="352"/>
      <c r="CI104" s="352"/>
      <c r="CJ104" s="352"/>
      <c r="CK104" s="352"/>
      <c r="CL104" s="352"/>
      <c r="CM104" s="352"/>
      <c r="CN104" s="352"/>
      <c r="CO104" s="352"/>
      <c r="CP104" s="352"/>
      <c r="CQ104" s="352"/>
      <c r="CR104" s="352"/>
      <c r="CS104" s="352"/>
      <c r="CT104" s="352"/>
      <c r="CU104" s="352"/>
      <c r="CV104" s="352"/>
      <c r="CW104" s="352"/>
      <c r="CX104" s="352"/>
      <c r="CY104" s="352"/>
      <c r="CZ104" s="352"/>
      <c r="DA104" s="352"/>
      <c r="DB104" s="352"/>
      <c r="DC104" s="352"/>
      <c r="DD104" s="352"/>
      <c r="DE104" s="352"/>
      <c r="DF104" s="352"/>
      <c r="DG104" s="352"/>
      <c r="DH104" s="352"/>
      <c r="DI104" s="352"/>
      <c r="DJ104" s="352"/>
      <c r="DK104" s="352"/>
      <c r="DL104" s="352"/>
      <c r="DM104" s="352"/>
      <c r="DN104" s="352"/>
      <c r="DO104" s="352"/>
      <c r="DP104" s="352"/>
      <c r="DQ104" s="352"/>
      <c r="DR104" s="352"/>
      <c r="DS104" s="352"/>
      <c r="DT104" s="352"/>
      <c r="DU104" s="352"/>
      <c r="DV104" s="352"/>
      <c r="DW104" s="352"/>
      <c r="DX104" s="352"/>
      <c r="DY104" s="352"/>
      <c r="DZ104" s="352"/>
      <c r="EA104" s="352"/>
      <c r="EB104" s="352"/>
      <c r="EC104" s="352"/>
      <c r="ED104" s="352"/>
      <c r="EE104" s="352"/>
      <c r="EF104" s="352"/>
      <c r="EG104" s="352"/>
      <c r="EH104" s="352"/>
      <c r="EI104" s="352"/>
      <c r="EJ104" s="352"/>
      <c r="EK104" s="352"/>
      <c r="EL104" s="352"/>
      <c r="EM104" s="352"/>
      <c r="EN104" s="352"/>
      <c r="EO104" s="352"/>
      <c r="EP104" s="352"/>
      <c r="EQ104" s="352"/>
      <c r="ER104" s="352"/>
      <c r="ES104" s="352"/>
      <c r="ET104" s="352"/>
      <c r="EU104" s="352"/>
      <c r="EV104" s="352"/>
      <c r="EW104" s="352"/>
      <c r="EX104" s="352"/>
      <c r="EY104" s="352"/>
      <c r="EZ104" s="352"/>
      <c r="FA104" s="352"/>
      <c r="FB104" s="352"/>
      <c r="FC104" s="352"/>
      <c r="FD104" s="352"/>
      <c r="FE104" s="352"/>
      <c r="FF104" s="352"/>
      <c r="FG104" s="352"/>
      <c r="FH104" s="352"/>
      <c r="FI104" s="352"/>
      <c r="FJ104" s="352"/>
      <c r="FK104" s="352"/>
      <c r="FL104" s="352"/>
      <c r="FM104" s="352"/>
      <c r="FN104" s="352"/>
      <c r="FO104" s="352"/>
      <c r="FP104" s="352"/>
      <c r="FQ104" s="352"/>
      <c r="FR104" s="352"/>
      <c r="FS104" s="352"/>
      <c r="FT104" s="352"/>
      <c r="FU104" s="352"/>
      <c r="FV104" s="352"/>
      <c r="FW104" s="352"/>
      <c r="FX104" s="352"/>
      <c r="FY104" s="352"/>
      <c r="FZ104" s="352"/>
      <c r="GA104" s="352"/>
      <c r="GB104" s="352"/>
      <c r="GC104" s="352"/>
      <c r="GD104" s="352"/>
      <c r="GE104" s="352"/>
      <c r="GF104" s="352"/>
      <c r="GG104" s="352"/>
      <c r="GH104" s="352"/>
      <c r="GI104" s="352"/>
      <c r="GJ104" s="352"/>
    </row>
    <row r="105" spans="1:192" ht="9.9499999999999993" customHeight="1" x14ac:dyDescent="0.2">
      <c r="A105" s="429"/>
      <c r="B105" s="421" t="s">
        <v>79</v>
      </c>
      <c r="G105" s="1372" t="s">
        <v>483</v>
      </c>
      <c r="H105" s="1378"/>
      <c r="I105" s="1378"/>
      <c r="K105" s="352"/>
      <c r="L105" s="352"/>
      <c r="M105" s="352"/>
      <c r="N105" s="352"/>
      <c r="O105" s="352"/>
      <c r="P105" s="352"/>
      <c r="Q105" s="352"/>
      <c r="R105" s="352"/>
      <c r="S105" s="352"/>
      <c r="T105" s="352"/>
      <c r="U105" s="352"/>
      <c r="V105" s="352"/>
      <c r="W105" s="352"/>
      <c r="X105" s="352"/>
      <c r="Y105" s="352"/>
      <c r="Z105" s="352"/>
      <c r="AA105" s="352"/>
      <c r="AB105" s="352"/>
      <c r="AC105" s="352"/>
      <c r="AD105" s="352"/>
      <c r="AE105" s="352"/>
      <c r="AF105" s="352"/>
      <c r="AG105" s="352"/>
      <c r="AH105" s="352"/>
      <c r="AI105" s="352"/>
      <c r="AJ105" s="352"/>
      <c r="AK105" s="352"/>
      <c r="AL105" s="352"/>
      <c r="AM105" s="352"/>
      <c r="AN105" s="352"/>
      <c r="AO105" s="352"/>
      <c r="AP105" s="352"/>
      <c r="AQ105" s="352"/>
      <c r="AR105" s="352"/>
      <c r="AS105" s="352"/>
      <c r="AT105" s="352"/>
      <c r="AU105" s="352"/>
      <c r="AV105" s="352"/>
      <c r="AW105" s="352"/>
      <c r="AX105" s="352"/>
      <c r="AY105" s="352"/>
      <c r="AZ105" s="352"/>
      <c r="BA105" s="352"/>
      <c r="BB105" s="352"/>
      <c r="BC105" s="352"/>
      <c r="BD105" s="352"/>
      <c r="BE105" s="352"/>
      <c r="BF105" s="352"/>
      <c r="BG105" s="352"/>
      <c r="BH105" s="352"/>
      <c r="BI105" s="352"/>
      <c r="BJ105" s="352"/>
      <c r="BK105" s="352"/>
      <c r="BL105" s="352"/>
      <c r="BM105" s="352"/>
      <c r="BN105" s="352"/>
      <c r="BO105" s="352"/>
      <c r="BP105" s="352"/>
      <c r="BQ105" s="352"/>
      <c r="BR105" s="352"/>
      <c r="BS105" s="352"/>
      <c r="BT105" s="352"/>
      <c r="BU105" s="352"/>
      <c r="BV105" s="352"/>
      <c r="BW105" s="352"/>
      <c r="BX105" s="352"/>
      <c r="BY105" s="352"/>
      <c r="BZ105" s="352"/>
      <c r="CA105" s="352"/>
      <c r="CB105" s="352"/>
      <c r="CC105" s="352"/>
      <c r="CD105" s="352"/>
      <c r="CE105" s="352"/>
      <c r="CF105" s="352"/>
      <c r="CG105" s="352"/>
      <c r="CH105" s="352"/>
      <c r="CI105" s="352"/>
      <c r="CJ105" s="352"/>
      <c r="CK105" s="352"/>
      <c r="CL105" s="352"/>
      <c r="CM105" s="352"/>
      <c r="CN105" s="352"/>
      <c r="CO105" s="352"/>
      <c r="CP105" s="352"/>
      <c r="CQ105" s="352"/>
      <c r="CR105" s="352"/>
      <c r="CS105" s="352"/>
      <c r="CT105" s="352"/>
      <c r="CU105" s="352"/>
      <c r="CV105" s="352"/>
      <c r="CW105" s="352"/>
      <c r="CX105" s="352"/>
      <c r="CY105" s="352"/>
      <c r="CZ105" s="352"/>
      <c r="DA105" s="352"/>
      <c r="DB105" s="352"/>
      <c r="DC105" s="352"/>
      <c r="DD105" s="352"/>
      <c r="DE105" s="352"/>
      <c r="DF105" s="352"/>
      <c r="DG105" s="352"/>
      <c r="DH105" s="352"/>
      <c r="DI105" s="352"/>
      <c r="DJ105" s="352"/>
      <c r="DK105" s="352"/>
      <c r="DL105" s="352"/>
      <c r="DM105" s="352"/>
      <c r="DN105" s="352"/>
      <c r="DO105" s="352"/>
      <c r="DP105" s="352"/>
      <c r="DQ105" s="352"/>
      <c r="DR105" s="352"/>
      <c r="DS105" s="352"/>
      <c r="DT105" s="352"/>
      <c r="DU105" s="352"/>
      <c r="DV105" s="352"/>
      <c r="DW105" s="352"/>
      <c r="DX105" s="352"/>
      <c r="DY105" s="352"/>
      <c r="DZ105" s="352"/>
      <c r="EA105" s="352"/>
      <c r="EB105" s="352"/>
      <c r="EC105" s="352"/>
      <c r="ED105" s="352"/>
      <c r="EE105" s="352"/>
      <c r="EF105" s="352"/>
      <c r="EG105" s="352"/>
      <c r="EH105" s="352"/>
      <c r="EI105" s="352"/>
      <c r="EJ105" s="352"/>
      <c r="EK105" s="352"/>
      <c r="EL105" s="352"/>
      <c r="EM105" s="352"/>
      <c r="EN105" s="352"/>
      <c r="EO105" s="352"/>
      <c r="EP105" s="352"/>
      <c r="EQ105" s="352"/>
      <c r="ER105" s="352"/>
      <c r="ES105" s="352"/>
      <c r="ET105" s="352"/>
      <c r="EU105" s="352"/>
      <c r="EV105" s="352"/>
      <c r="EW105" s="352"/>
      <c r="EX105" s="352"/>
      <c r="EY105" s="352"/>
      <c r="EZ105" s="352"/>
      <c r="FA105" s="352"/>
      <c r="FB105" s="352"/>
      <c r="FC105" s="352"/>
      <c r="FD105" s="352"/>
      <c r="FE105" s="352"/>
      <c r="FF105" s="352"/>
      <c r="FG105" s="352"/>
      <c r="FH105" s="352"/>
      <c r="FI105" s="352"/>
      <c r="FJ105" s="352"/>
      <c r="FK105" s="352"/>
      <c r="FL105" s="352"/>
      <c r="FM105" s="352"/>
      <c r="FN105" s="352"/>
      <c r="FO105" s="352"/>
      <c r="FP105" s="352"/>
      <c r="FQ105" s="352"/>
      <c r="FR105" s="352"/>
      <c r="FS105" s="352"/>
      <c r="FT105" s="352"/>
      <c r="FU105" s="352"/>
      <c r="FV105" s="352"/>
      <c r="FW105" s="352"/>
      <c r="FX105" s="352"/>
      <c r="FY105" s="352"/>
      <c r="FZ105" s="352"/>
      <c r="GA105" s="352"/>
      <c r="GB105" s="352"/>
      <c r="GC105" s="352"/>
      <c r="GD105" s="352"/>
      <c r="GE105" s="352"/>
      <c r="GF105" s="352"/>
      <c r="GG105" s="352"/>
      <c r="GH105" s="352"/>
      <c r="GI105" s="352"/>
      <c r="GJ105" s="352"/>
    </row>
    <row r="106" spans="1:192" x14ac:dyDescent="0.2">
      <c r="A106" s="413"/>
      <c r="B106" s="423" t="s">
        <v>333</v>
      </c>
      <c r="C106" s="422"/>
      <c r="G106" s="1379"/>
      <c r="H106" s="1379"/>
      <c r="I106" s="1379"/>
      <c r="L106" s="352"/>
      <c r="M106" s="352"/>
      <c r="N106" s="352"/>
      <c r="O106" s="352"/>
      <c r="P106" s="352"/>
      <c r="Q106" s="352"/>
      <c r="R106" s="352"/>
      <c r="S106" s="352"/>
      <c r="T106" s="352"/>
      <c r="U106" s="352"/>
      <c r="V106" s="352"/>
      <c r="W106" s="352"/>
      <c r="X106" s="352"/>
      <c r="Y106" s="352"/>
      <c r="Z106" s="352"/>
      <c r="AA106" s="352"/>
      <c r="AB106" s="352"/>
      <c r="AC106" s="352"/>
      <c r="AD106" s="352"/>
      <c r="AE106" s="352"/>
      <c r="AF106" s="352"/>
      <c r="AG106" s="352"/>
      <c r="AH106" s="352"/>
      <c r="AI106" s="352"/>
      <c r="AJ106" s="352"/>
      <c r="AK106" s="352"/>
      <c r="AL106" s="352"/>
      <c r="AM106" s="352"/>
      <c r="AN106" s="352"/>
      <c r="AO106" s="352"/>
      <c r="AP106" s="352"/>
      <c r="AQ106" s="352"/>
      <c r="AR106" s="352"/>
      <c r="AS106" s="352"/>
      <c r="AT106" s="352"/>
      <c r="AU106" s="352"/>
      <c r="AV106" s="352"/>
      <c r="AW106" s="352"/>
      <c r="AX106" s="352"/>
      <c r="AY106" s="352"/>
      <c r="AZ106" s="352"/>
      <c r="BA106" s="352"/>
      <c r="BB106" s="352"/>
      <c r="BC106" s="352"/>
      <c r="BD106" s="352"/>
      <c r="BE106" s="352"/>
      <c r="BF106" s="352"/>
      <c r="BG106" s="352"/>
      <c r="BH106" s="352"/>
      <c r="BI106" s="352"/>
      <c r="BJ106" s="352"/>
      <c r="BK106" s="352"/>
      <c r="BL106" s="352"/>
      <c r="BM106" s="352"/>
      <c r="BN106" s="352"/>
      <c r="BO106" s="352"/>
      <c r="BP106" s="352"/>
      <c r="BQ106" s="352"/>
      <c r="BR106" s="352"/>
      <c r="BS106" s="352"/>
      <c r="BT106" s="352"/>
      <c r="BU106" s="352"/>
      <c r="BV106" s="352"/>
      <c r="BW106" s="352"/>
      <c r="BX106" s="352"/>
      <c r="BY106" s="352"/>
      <c r="BZ106" s="352"/>
      <c r="CA106" s="352"/>
      <c r="CB106" s="352"/>
      <c r="CC106" s="352"/>
      <c r="CD106" s="352"/>
      <c r="CE106" s="352"/>
      <c r="CF106" s="352"/>
      <c r="CG106" s="352"/>
      <c r="CH106" s="352"/>
      <c r="CI106" s="352"/>
      <c r="CJ106" s="352"/>
      <c r="CK106" s="352"/>
      <c r="CL106" s="352"/>
      <c r="CM106" s="352"/>
      <c r="CN106" s="352"/>
      <c r="CO106" s="352"/>
      <c r="CP106" s="352"/>
      <c r="CQ106" s="352"/>
      <c r="CR106" s="352"/>
      <c r="CS106" s="352"/>
      <c r="CT106" s="352"/>
      <c r="CU106" s="352"/>
      <c r="CV106" s="352"/>
      <c r="CW106" s="352"/>
      <c r="CX106" s="352"/>
      <c r="CY106" s="352"/>
      <c r="CZ106" s="352"/>
      <c r="DA106" s="352"/>
      <c r="DB106" s="352"/>
      <c r="DC106" s="352"/>
      <c r="DD106" s="352"/>
      <c r="DE106" s="352"/>
      <c r="DF106" s="352"/>
      <c r="DG106" s="352"/>
      <c r="DH106" s="352"/>
      <c r="DI106" s="352"/>
      <c r="DJ106" s="352"/>
      <c r="DK106" s="352"/>
      <c r="DL106" s="352"/>
      <c r="DM106" s="352"/>
      <c r="DN106" s="352"/>
      <c r="DO106" s="352"/>
      <c r="DP106" s="352"/>
      <c r="DQ106" s="352"/>
      <c r="DR106" s="352"/>
      <c r="DS106" s="352"/>
      <c r="DT106" s="352"/>
      <c r="DU106" s="352"/>
      <c r="DV106" s="352"/>
      <c r="DW106" s="352"/>
      <c r="DX106" s="352"/>
      <c r="DY106" s="352"/>
      <c r="DZ106" s="352"/>
      <c r="EA106" s="352"/>
      <c r="EB106" s="352"/>
      <c r="EC106" s="352"/>
      <c r="ED106" s="352"/>
      <c r="EE106" s="352"/>
      <c r="EF106" s="352"/>
      <c r="EG106" s="352"/>
      <c r="EH106" s="352"/>
      <c r="EI106" s="352"/>
      <c r="EJ106" s="352"/>
      <c r="EK106" s="352"/>
      <c r="EL106" s="352"/>
      <c r="EM106" s="352"/>
      <c r="EN106" s="352"/>
      <c r="EO106" s="352"/>
      <c r="EP106" s="352"/>
      <c r="EQ106" s="352"/>
      <c r="ER106" s="352"/>
      <c r="ES106" s="352"/>
      <c r="ET106" s="352"/>
      <c r="EU106" s="352"/>
      <c r="EV106" s="352"/>
      <c r="EW106" s="352"/>
      <c r="EX106" s="352"/>
      <c r="EY106" s="352"/>
      <c r="EZ106" s="352"/>
      <c r="FA106" s="352"/>
      <c r="FB106" s="352"/>
      <c r="FC106" s="352"/>
      <c r="FD106" s="352"/>
      <c r="FE106" s="352"/>
      <c r="FF106" s="352"/>
      <c r="FG106" s="352"/>
      <c r="FH106" s="352"/>
      <c r="FI106" s="352"/>
      <c r="FJ106" s="352"/>
      <c r="FK106" s="352"/>
      <c r="FL106" s="352"/>
      <c r="FM106" s="352"/>
      <c r="FN106" s="352"/>
      <c r="FO106" s="352"/>
      <c r="FP106" s="352"/>
      <c r="FQ106" s="352"/>
      <c r="FR106" s="352"/>
      <c r="FS106" s="352"/>
      <c r="FT106" s="352"/>
      <c r="FU106" s="352"/>
      <c r="FV106" s="352"/>
      <c r="FW106" s="352"/>
      <c r="FX106" s="352"/>
      <c r="FY106" s="352"/>
      <c r="FZ106" s="352"/>
      <c r="GA106" s="352"/>
      <c r="GB106" s="352"/>
      <c r="GC106" s="352"/>
      <c r="GD106" s="352"/>
      <c r="GE106" s="352"/>
      <c r="GF106" s="352"/>
      <c r="GG106" s="352"/>
      <c r="GH106" s="352"/>
      <c r="GI106" s="352"/>
      <c r="GJ106" s="352"/>
    </row>
    <row r="107" spans="1:192" x14ac:dyDescent="0.2">
      <c r="A107" s="413"/>
      <c r="B107" s="423" t="s">
        <v>334</v>
      </c>
      <c r="C107" s="422"/>
      <c r="G107" s="1379"/>
      <c r="H107" s="1379"/>
      <c r="I107" s="1379"/>
      <c r="L107" s="352"/>
      <c r="M107" s="352"/>
      <c r="N107" s="352"/>
      <c r="O107" s="352"/>
      <c r="P107" s="352"/>
      <c r="Q107" s="352"/>
      <c r="R107" s="352"/>
      <c r="S107" s="352"/>
      <c r="T107" s="352"/>
      <c r="U107" s="352"/>
      <c r="V107" s="352"/>
      <c r="W107" s="352"/>
      <c r="X107" s="352"/>
      <c r="Y107" s="352"/>
      <c r="Z107" s="352"/>
      <c r="AA107" s="352"/>
      <c r="AB107" s="352"/>
      <c r="AC107" s="352"/>
      <c r="AD107" s="352"/>
      <c r="AE107" s="352"/>
      <c r="AF107" s="352"/>
      <c r="AG107" s="352"/>
      <c r="AH107" s="352"/>
      <c r="AI107" s="352"/>
      <c r="AJ107" s="352"/>
      <c r="AK107" s="352"/>
      <c r="AL107" s="352"/>
      <c r="AM107" s="352"/>
      <c r="AN107" s="352"/>
      <c r="AO107" s="352"/>
      <c r="AP107" s="352"/>
      <c r="AQ107" s="352"/>
      <c r="AR107" s="352"/>
      <c r="AS107" s="352"/>
      <c r="AT107" s="352"/>
      <c r="AU107" s="352"/>
      <c r="AV107" s="352"/>
      <c r="AW107" s="352"/>
      <c r="AX107" s="352"/>
      <c r="AY107" s="352"/>
      <c r="AZ107" s="352"/>
      <c r="BA107" s="352"/>
      <c r="BB107" s="352"/>
      <c r="BC107" s="352"/>
      <c r="BD107" s="352"/>
      <c r="BE107" s="352"/>
      <c r="BF107" s="352"/>
      <c r="BG107" s="352"/>
      <c r="BH107" s="352"/>
      <c r="BI107" s="352"/>
      <c r="BJ107" s="352"/>
      <c r="BK107" s="352"/>
      <c r="BL107" s="352"/>
      <c r="BM107" s="352"/>
      <c r="BN107" s="352"/>
      <c r="BO107" s="352"/>
      <c r="BP107" s="352"/>
      <c r="BQ107" s="352"/>
      <c r="BR107" s="352"/>
      <c r="BS107" s="352"/>
      <c r="BT107" s="352"/>
      <c r="BU107" s="352"/>
      <c r="BV107" s="352"/>
      <c r="BW107" s="352"/>
      <c r="BX107" s="352"/>
      <c r="BY107" s="352"/>
      <c r="BZ107" s="352"/>
      <c r="CA107" s="352"/>
      <c r="CB107" s="352"/>
      <c r="CC107" s="352"/>
      <c r="CD107" s="352"/>
      <c r="CE107" s="352"/>
      <c r="CF107" s="352"/>
      <c r="CG107" s="352"/>
      <c r="CH107" s="352"/>
      <c r="CI107" s="352"/>
      <c r="CJ107" s="352"/>
      <c r="CK107" s="352"/>
      <c r="CL107" s="352"/>
      <c r="CM107" s="352"/>
      <c r="CN107" s="352"/>
      <c r="CO107" s="352"/>
      <c r="CP107" s="352"/>
      <c r="CQ107" s="352"/>
      <c r="CR107" s="352"/>
      <c r="CS107" s="352"/>
      <c r="CT107" s="352"/>
      <c r="CU107" s="352"/>
      <c r="CV107" s="352"/>
      <c r="CW107" s="352"/>
      <c r="CX107" s="352"/>
      <c r="CY107" s="352"/>
      <c r="CZ107" s="352"/>
      <c r="DA107" s="352"/>
      <c r="DB107" s="352"/>
      <c r="DC107" s="352"/>
      <c r="DD107" s="352"/>
      <c r="DE107" s="352"/>
      <c r="DF107" s="352"/>
      <c r="DG107" s="352"/>
      <c r="DH107" s="352"/>
      <c r="DI107" s="352"/>
      <c r="DJ107" s="352"/>
      <c r="DK107" s="352"/>
      <c r="DL107" s="352"/>
      <c r="DM107" s="352"/>
      <c r="DN107" s="352"/>
      <c r="DO107" s="352"/>
      <c r="DP107" s="352"/>
      <c r="DQ107" s="352"/>
      <c r="DR107" s="352"/>
      <c r="DS107" s="352"/>
      <c r="DT107" s="352"/>
      <c r="DU107" s="352"/>
      <c r="DV107" s="352"/>
      <c r="DW107" s="352"/>
      <c r="DX107" s="352"/>
      <c r="DY107" s="352"/>
      <c r="DZ107" s="352"/>
      <c r="EA107" s="352"/>
      <c r="EB107" s="352"/>
      <c r="EC107" s="352"/>
      <c r="ED107" s="352"/>
      <c r="EE107" s="352"/>
      <c r="EF107" s="352"/>
      <c r="EG107" s="352"/>
      <c r="EH107" s="352"/>
      <c r="EI107" s="352"/>
      <c r="EJ107" s="352"/>
      <c r="EK107" s="352"/>
      <c r="EL107" s="352"/>
      <c r="EM107" s="352"/>
      <c r="EN107" s="352"/>
      <c r="EO107" s="352"/>
      <c r="EP107" s="352"/>
      <c r="EQ107" s="352"/>
      <c r="ER107" s="352"/>
      <c r="ES107" s="352"/>
      <c r="ET107" s="352"/>
      <c r="EU107" s="352"/>
      <c r="EV107" s="352"/>
      <c r="EW107" s="352"/>
      <c r="EX107" s="352"/>
      <c r="EY107" s="352"/>
      <c r="EZ107" s="352"/>
      <c r="FA107" s="352"/>
      <c r="FB107" s="352"/>
      <c r="FC107" s="352"/>
      <c r="FD107" s="352"/>
      <c r="FE107" s="352"/>
      <c r="FF107" s="352"/>
      <c r="FG107" s="352"/>
      <c r="FH107" s="352"/>
      <c r="FI107" s="352"/>
      <c r="FJ107" s="352"/>
      <c r="FK107" s="352"/>
      <c r="FL107" s="352"/>
      <c r="FM107" s="352"/>
      <c r="FN107" s="352"/>
      <c r="FO107" s="352"/>
      <c r="FP107" s="352"/>
      <c r="FQ107" s="352"/>
      <c r="FR107" s="352"/>
      <c r="FS107" s="352"/>
      <c r="FT107" s="352"/>
      <c r="FU107" s="352"/>
      <c r="FV107" s="352"/>
      <c r="FW107" s="352"/>
      <c r="FX107" s="352"/>
      <c r="FY107" s="352"/>
      <c r="FZ107" s="352"/>
      <c r="GA107" s="352"/>
      <c r="GB107" s="352"/>
      <c r="GC107" s="352"/>
      <c r="GD107" s="352"/>
      <c r="GE107" s="352"/>
      <c r="GF107" s="352"/>
      <c r="GG107" s="352"/>
      <c r="GH107" s="352"/>
      <c r="GI107" s="352"/>
      <c r="GJ107" s="352"/>
    </row>
    <row r="108" spans="1:192" ht="9.9499999999999993" customHeight="1" x14ac:dyDescent="0.25">
      <c r="A108" s="413"/>
      <c r="B108" s="421" t="s">
        <v>335</v>
      </c>
      <c r="C108" s="395"/>
      <c r="D108" s="364"/>
      <c r="E108" s="359"/>
      <c r="F108" s="359"/>
      <c r="G108" s="1379"/>
      <c r="H108" s="1379"/>
      <c r="I108" s="1379"/>
      <c r="J108" s="352"/>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2"/>
      <c r="AY108" s="352"/>
      <c r="AZ108" s="352"/>
      <c r="BA108" s="352"/>
      <c r="BB108" s="352"/>
      <c r="BC108" s="352"/>
      <c r="BD108" s="352"/>
      <c r="BE108" s="352"/>
      <c r="BF108" s="352"/>
      <c r="BG108" s="352"/>
      <c r="BH108" s="352"/>
      <c r="BI108" s="352"/>
      <c r="BJ108" s="352"/>
      <c r="BK108" s="352"/>
      <c r="BL108" s="352"/>
      <c r="BM108" s="352"/>
      <c r="BN108" s="352"/>
      <c r="BO108" s="352"/>
      <c r="BP108" s="352"/>
      <c r="BQ108" s="352"/>
      <c r="BR108" s="352"/>
      <c r="BS108" s="352"/>
      <c r="BT108" s="352"/>
      <c r="BU108" s="352"/>
      <c r="BV108" s="352"/>
      <c r="BW108" s="352"/>
      <c r="BX108" s="352"/>
      <c r="BY108" s="352"/>
      <c r="BZ108" s="352"/>
      <c r="CA108" s="352"/>
      <c r="CB108" s="352"/>
      <c r="CC108" s="352"/>
      <c r="CD108" s="352"/>
      <c r="CE108" s="352"/>
      <c r="CF108" s="352"/>
      <c r="CG108" s="352"/>
      <c r="CH108" s="352"/>
      <c r="CI108" s="352"/>
      <c r="CJ108" s="352"/>
      <c r="CK108" s="352"/>
      <c r="CL108" s="352"/>
      <c r="CM108" s="352"/>
      <c r="CN108" s="352"/>
      <c r="CO108" s="352"/>
      <c r="CP108" s="352"/>
      <c r="CQ108" s="352"/>
      <c r="CR108" s="352"/>
      <c r="CS108" s="352"/>
      <c r="CT108" s="352"/>
      <c r="CU108" s="352"/>
      <c r="CV108" s="352"/>
      <c r="CW108" s="352"/>
      <c r="CX108" s="352"/>
      <c r="CY108" s="352"/>
      <c r="CZ108" s="352"/>
      <c r="DA108" s="352"/>
      <c r="DB108" s="352"/>
      <c r="DC108" s="352"/>
      <c r="DD108" s="352"/>
      <c r="DE108" s="352"/>
      <c r="DF108" s="352"/>
      <c r="DG108" s="352"/>
      <c r="DH108" s="352"/>
      <c r="DI108" s="352"/>
      <c r="DJ108" s="352"/>
      <c r="DK108" s="352"/>
      <c r="DL108" s="352"/>
      <c r="DM108" s="352"/>
      <c r="DN108" s="352"/>
      <c r="DO108" s="352"/>
      <c r="DP108" s="352"/>
      <c r="DQ108" s="352"/>
      <c r="DR108" s="352"/>
      <c r="DS108" s="352"/>
      <c r="DT108" s="352"/>
      <c r="DU108" s="352"/>
      <c r="DV108" s="352"/>
      <c r="DW108" s="352"/>
      <c r="DX108" s="352"/>
      <c r="DY108" s="352"/>
      <c r="DZ108" s="352"/>
      <c r="EA108" s="352"/>
      <c r="EB108" s="352"/>
      <c r="EC108" s="352"/>
      <c r="ED108" s="352"/>
      <c r="EE108" s="352"/>
      <c r="EF108" s="352"/>
      <c r="EG108" s="352"/>
      <c r="EH108" s="352"/>
      <c r="EI108" s="352"/>
      <c r="EJ108" s="352"/>
      <c r="EK108" s="352"/>
      <c r="EL108" s="352"/>
      <c r="EM108" s="352"/>
      <c r="EN108" s="352"/>
      <c r="EO108" s="352"/>
      <c r="EP108" s="352"/>
      <c r="EQ108" s="352"/>
      <c r="ER108" s="352"/>
      <c r="ES108" s="352"/>
      <c r="ET108" s="352"/>
      <c r="EU108" s="352"/>
      <c r="EV108" s="352"/>
      <c r="EW108" s="352"/>
      <c r="EX108" s="352"/>
      <c r="EY108" s="352"/>
      <c r="EZ108" s="352"/>
      <c r="FA108" s="352"/>
      <c r="FB108" s="352"/>
      <c r="FC108" s="352"/>
      <c r="FD108" s="352"/>
      <c r="FE108" s="352"/>
      <c r="FF108" s="352"/>
      <c r="FG108" s="352"/>
      <c r="FH108" s="352"/>
      <c r="FI108" s="352"/>
      <c r="FJ108" s="352"/>
      <c r="FK108" s="352"/>
      <c r="FL108" s="352"/>
      <c r="FM108" s="352"/>
      <c r="FN108" s="352"/>
      <c r="FO108" s="352"/>
      <c r="FP108" s="352"/>
      <c r="FQ108" s="352"/>
      <c r="FR108" s="352"/>
      <c r="FS108" s="352"/>
      <c r="FT108" s="352"/>
      <c r="FU108" s="352"/>
      <c r="FV108" s="352"/>
      <c r="FW108" s="352"/>
      <c r="FX108" s="352"/>
      <c r="FY108" s="352"/>
      <c r="FZ108" s="352"/>
      <c r="GA108" s="352"/>
      <c r="GB108" s="352"/>
      <c r="GC108" s="352"/>
      <c r="GD108" s="352"/>
      <c r="GE108" s="352"/>
      <c r="GF108" s="352"/>
      <c r="GG108" s="352"/>
      <c r="GH108" s="352"/>
      <c r="GI108" s="352"/>
      <c r="GJ108" s="352"/>
    </row>
    <row r="109" spans="1:192" ht="21" customHeight="1" x14ac:dyDescent="0.35">
      <c r="A109" s="423" t="str">
        <f>A44</f>
        <v xml:space="preserve">© 2013, Barry Associates, LLC </v>
      </c>
      <c r="B109" s="430"/>
      <c r="C109" s="359"/>
      <c r="D109" s="359"/>
      <c r="E109" s="359"/>
      <c r="F109" s="359"/>
      <c r="G109" s="359"/>
      <c r="H109" s="359"/>
      <c r="I109" s="351"/>
      <c r="J109" s="352"/>
      <c r="K109" s="352"/>
      <c r="L109" s="352"/>
      <c r="M109" s="352"/>
      <c r="N109" s="352"/>
      <c r="O109" s="352"/>
      <c r="P109" s="352"/>
      <c r="Q109" s="352"/>
      <c r="R109" s="352"/>
      <c r="S109" s="352"/>
      <c r="T109" s="352"/>
      <c r="U109" s="352"/>
      <c r="V109" s="352"/>
      <c r="W109" s="352"/>
      <c r="X109" s="352"/>
      <c r="Y109" s="352"/>
      <c r="Z109" s="352"/>
      <c r="AA109" s="352"/>
      <c r="AB109" s="352"/>
      <c r="AC109" s="352"/>
      <c r="AD109" s="352"/>
      <c r="AE109" s="352"/>
      <c r="AF109" s="352"/>
      <c r="AG109" s="352"/>
      <c r="AH109" s="352"/>
      <c r="AI109" s="352"/>
      <c r="AJ109" s="352"/>
      <c r="AK109" s="352"/>
      <c r="AL109" s="352"/>
      <c r="AM109" s="352"/>
      <c r="AN109" s="352"/>
      <c r="AO109" s="352"/>
      <c r="AP109" s="352"/>
      <c r="AQ109" s="352"/>
      <c r="AR109" s="352"/>
      <c r="AS109" s="352"/>
      <c r="AT109" s="352"/>
      <c r="AU109" s="352"/>
      <c r="AV109" s="352"/>
      <c r="AW109" s="352"/>
      <c r="AX109" s="352"/>
      <c r="AY109" s="352"/>
      <c r="AZ109" s="352"/>
      <c r="BA109" s="352"/>
      <c r="BB109" s="352"/>
      <c r="BC109" s="352"/>
      <c r="BD109" s="352"/>
      <c r="BE109" s="352"/>
      <c r="BF109" s="352"/>
      <c r="BG109" s="352"/>
      <c r="BH109" s="352"/>
      <c r="BI109" s="352"/>
      <c r="BJ109" s="352"/>
      <c r="BK109" s="352"/>
      <c r="BL109" s="352"/>
      <c r="BM109" s="352"/>
      <c r="BN109" s="352"/>
      <c r="BO109" s="352"/>
      <c r="BP109" s="352"/>
      <c r="BQ109" s="352"/>
      <c r="BR109" s="352"/>
      <c r="BS109" s="352"/>
      <c r="BT109" s="352"/>
      <c r="BU109" s="352"/>
      <c r="BV109" s="352"/>
      <c r="BW109" s="352"/>
      <c r="BX109" s="352"/>
      <c r="BY109" s="352"/>
      <c r="BZ109" s="352"/>
      <c r="CA109" s="352"/>
      <c r="CB109" s="352"/>
      <c r="CC109" s="352"/>
      <c r="CD109" s="352"/>
      <c r="CE109" s="352"/>
      <c r="CF109" s="352"/>
      <c r="CG109" s="352"/>
      <c r="CH109" s="352"/>
      <c r="CI109" s="352"/>
      <c r="CJ109" s="352"/>
      <c r="CK109" s="352"/>
      <c r="CL109" s="352"/>
      <c r="CM109" s="352"/>
      <c r="CN109" s="352"/>
      <c r="CO109" s="352"/>
      <c r="CP109" s="352"/>
      <c r="CQ109" s="352"/>
      <c r="CR109" s="352"/>
      <c r="CS109" s="352"/>
      <c r="CT109" s="352"/>
      <c r="CU109" s="352"/>
      <c r="CV109" s="352"/>
      <c r="CW109" s="352"/>
      <c r="CX109" s="352"/>
      <c r="CY109" s="352"/>
      <c r="CZ109" s="352"/>
      <c r="DA109" s="352"/>
      <c r="DB109" s="352"/>
      <c r="DC109" s="352"/>
      <c r="DD109" s="352"/>
      <c r="DE109" s="352"/>
      <c r="DF109" s="352"/>
      <c r="DG109" s="352"/>
      <c r="DH109" s="352"/>
      <c r="DI109" s="352"/>
      <c r="DJ109" s="352"/>
      <c r="DK109" s="352"/>
      <c r="DL109" s="352"/>
      <c r="DM109" s="352"/>
      <c r="DN109" s="352"/>
      <c r="DO109" s="352"/>
      <c r="DP109" s="352"/>
      <c r="DQ109" s="352"/>
      <c r="DR109" s="352"/>
      <c r="DS109" s="352"/>
      <c r="DT109" s="352"/>
      <c r="DU109" s="352"/>
      <c r="DV109" s="352"/>
      <c r="DW109" s="352"/>
      <c r="DX109" s="352"/>
      <c r="DY109" s="352"/>
      <c r="DZ109" s="352"/>
      <c r="EA109" s="352"/>
      <c r="EB109" s="352"/>
      <c r="EC109" s="352"/>
      <c r="ED109" s="352"/>
      <c r="EE109" s="352"/>
      <c r="EF109" s="352"/>
      <c r="EG109" s="352"/>
      <c r="EH109" s="352"/>
      <c r="EI109" s="352"/>
      <c r="EJ109" s="352"/>
      <c r="EK109" s="352"/>
      <c r="EL109" s="352"/>
      <c r="EM109" s="352"/>
      <c r="EN109" s="352"/>
      <c r="EO109" s="352"/>
      <c r="EP109" s="352"/>
      <c r="EQ109" s="352"/>
      <c r="ER109" s="352"/>
      <c r="ES109" s="352"/>
      <c r="ET109" s="352"/>
      <c r="EU109" s="352"/>
      <c r="EV109" s="352"/>
      <c r="EW109" s="352"/>
      <c r="EX109" s="352"/>
      <c r="EY109" s="352"/>
      <c r="EZ109" s="352"/>
      <c r="FA109" s="352"/>
      <c r="FB109" s="352"/>
      <c r="FC109" s="352"/>
      <c r="FD109" s="352"/>
      <c r="FE109" s="352"/>
      <c r="FF109" s="352"/>
      <c r="FG109" s="352"/>
      <c r="FH109" s="352"/>
      <c r="FI109" s="352"/>
      <c r="FJ109" s="352"/>
      <c r="FK109" s="352"/>
      <c r="FL109" s="352"/>
      <c r="FM109" s="352"/>
      <c r="FN109" s="352"/>
      <c r="FO109" s="352"/>
      <c r="FP109" s="352"/>
      <c r="FQ109" s="352"/>
      <c r="FR109" s="352"/>
      <c r="FS109" s="352"/>
      <c r="FT109" s="352"/>
      <c r="FU109" s="352"/>
      <c r="FV109" s="352"/>
      <c r="FW109" s="352"/>
      <c r="FX109" s="352"/>
      <c r="FY109" s="352"/>
      <c r="FZ109" s="352"/>
      <c r="GA109" s="352"/>
      <c r="GB109" s="352"/>
      <c r="GC109" s="352"/>
      <c r="GD109" s="352"/>
      <c r="GE109" s="352"/>
      <c r="GF109" s="352"/>
      <c r="GG109" s="352"/>
      <c r="GH109" s="352"/>
      <c r="GI109" s="352"/>
      <c r="GJ109" s="352"/>
    </row>
    <row r="110" spans="1:192" ht="12" customHeight="1" x14ac:dyDescent="0.2">
      <c r="A110" s="359" t="str">
        <f>A1</f>
        <v>Ohio Provider Resource Association</v>
      </c>
      <c r="B110" s="359"/>
      <c r="C110" s="359"/>
      <c r="D110" s="359"/>
      <c r="E110" s="359"/>
      <c r="F110" s="359"/>
      <c r="G110" s="359"/>
      <c r="H110" s="359"/>
      <c r="I110" s="359">
        <v>18</v>
      </c>
      <c r="L110" s="352"/>
      <c r="M110" s="352"/>
      <c r="N110" s="352"/>
      <c r="O110" s="352"/>
      <c r="P110" s="352"/>
      <c r="Q110" s="352"/>
      <c r="R110" s="352"/>
      <c r="S110" s="352"/>
      <c r="T110" s="352"/>
      <c r="U110" s="352"/>
      <c r="V110" s="352"/>
      <c r="W110" s="352"/>
      <c r="X110" s="352"/>
      <c r="Y110" s="352"/>
      <c r="Z110" s="352"/>
      <c r="AA110" s="352"/>
      <c r="AB110" s="352"/>
      <c r="AC110" s="352"/>
      <c r="AD110" s="352"/>
      <c r="AE110" s="352"/>
      <c r="AF110" s="352"/>
      <c r="AG110" s="352"/>
      <c r="AH110" s="352"/>
      <c r="AI110" s="352"/>
      <c r="AJ110" s="352"/>
      <c r="AK110" s="352"/>
      <c r="AL110" s="352"/>
      <c r="AM110" s="352"/>
      <c r="AN110" s="352"/>
      <c r="AO110" s="352"/>
      <c r="AP110" s="352"/>
      <c r="AQ110" s="352"/>
      <c r="AR110" s="352"/>
      <c r="AS110" s="352"/>
      <c r="AT110" s="352"/>
      <c r="AU110" s="352"/>
      <c r="AV110" s="352"/>
      <c r="AW110" s="352"/>
      <c r="AX110" s="352"/>
      <c r="AY110" s="352"/>
      <c r="AZ110" s="352"/>
      <c r="BA110" s="352"/>
      <c r="BB110" s="352"/>
      <c r="BC110" s="352"/>
      <c r="BD110" s="352"/>
      <c r="BE110" s="352"/>
      <c r="BF110" s="352"/>
      <c r="BG110" s="352"/>
      <c r="BH110" s="352"/>
      <c r="BI110" s="352"/>
      <c r="BJ110" s="352"/>
      <c r="BK110" s="352"/>
      <c r="BL110" s="352"/>
      <c r="BM110" s="352"/>
      <c r="BN110" s="352"/>
      <c r="BO110" s="352"/>
      <c r="BP110" s="352"/>
      <c r="BQ110" s="352"/>
      <c r="BR110" s="352"/>
      <c r="BS110" s="352"/>
      <c r="BT110" s="352"/>
      <c r="BU110" s="352"/>
      <c r="BV110" s="352"/>
      <c r="BW110" s="352"/>
      <c r="BX110" s="352"/>
      <c r="BY110" s="352"/>
      <c r="BZ110" s="352"/>
      <c r="CA110" s="352"/>
      <c r="CB110" s="352"/>
      <c r="CC110" s="352"/>
      <c r="CD110" s="352"/>
      <c r="CE110" s="352"/>
      <c r="CF110" s="352"/>
      <c r="CG110" s="352"/>
      <c r="CH110" s="352"/>
      <c r="CI110" s="352"/>
      <c r="CJ110" s="352"/>
      <c r="CK110" s="352"/>
      <c r="CL110" s="352"/>
      <c r="CM110" s="352"/>
      <c r="CN110" s="352"/>
      <c r="CO110" s="352"/>
      <c r="CP110" s="352"/>
      <c r="CQ110" s="352"/>
      <c r="CR110" s="352"/>
      <c r="CS110" s="352"/>
      <c r="CT110" s="352"/>
      <c r="CU110" s="352"/>
      <c r="CV110" s="352"/>
      <c r="CW110" s="352"/>
      <c r="CX110" s="352"/>
      <c r="CY110" s="352"/>
      <c r="CZ110" s="352"/>
      <c r="DA110" s="352"/>
      <c r="DB110" s="352"/>
      <c r="DC110" s="352"/>
      <c r="DD110" s="352"/>
      <c r="DE110" s="352"/>
      <c r="DF110" s="352"/>
      <c r="DG110" s="352"/>
      <c r="DH110" s="352"/>
      <c r="DI110" s="352"/>
      <c r="DJ110" s="352"/>
      <c r="DK110" s="352"/>
      <c r="DL110" s="352"/>
      <c r="DM110" s="352"/>
      <c r="DN110" s="352"/>
      <c r="DO110" s="352"/>
      <c r="DP110" s="352"/>
      <c r="DQ110" s="352"/>
      <c r="DR110" s="352"/>
      <c r="DS110" s="352"/>
      <c r="DT110" s="352"/>
      <c r="DU110" s="352"/>
      <c r="DV110" s="352"/>
      <c r="DW110" s="352"/>
      <c r="DX110" s="352"/>
      <c r="DY110" s="352"/>
      <c r="DZ110" s="352"/>
      <c r="EA110" s="352"/>
      <c r="EB110" s="352"/>
      <c r="EC110" s="352"/>
      <c r="ED110" s="352"/>
      <c r="EE110" s="352"/>
      <c r="EF110" s="352"/>
      <c r="EG110" s="352"/>
      <c r="EH110" s="352"/>
      <c r="EI110" s="352"/>
      <c r="EJ110" s="352"/>
      <c r="EK110" s="352"/>
      <c r="EL110" s="352"/>
      <c r="EM110" s="352"/>
      <c r="EN110" s="352"/>
      <c r="EO110" s="352"/>
      <c r="EP110" s="352"/>
      <c r="EQ110" s="352"/>
      <c r="ER110" s="352"/>
      <c r="ES110" s="352"/>
      <c r="ET110" s="352"/>
      <c r="EU110" s="352"/>
      <c r="EV110" s="352"/>
      <c r="EW110" s="352"/>
      <c r="EX110" s="352"/>
      <c r="EY110" s="352"/>
      <c r="EZ110" s="352"/>
      <c r="FA110" s="352"/>
      <c r="FB110" s="352"/>
      <c r="FC110" s="352"/>
      <c r="FD110" s="352"/>
      <c r="FE110" s="352"/>
      <c r="FF110" s="352"/>
      <c r="FG110" s="352"/>
      <c r="FH110" s="352"/>
      <c r="FI110" s="352"/>
      <c r="FJ110" s="352"/>
      <c r="FK110" s="352"/>
      <c r="FL110" s="352"/>
      <c r="FM110" s="352"/>
      <c r="FN110" s="352"/>
      <c r="FO110" s="352"/>
      <c r="FP110" s="352"/>
      <c r="FQ110" s="352"/>
      <c r="FR110" s="352"/>
      <c r="FS110" s="352"/>
      <c r="FT110" s="352"/>
      <c r="FU110" s="352"/>
      <c r="FV110" s="352"/>
      <c r="FW110" s="352"/>
      <c r="FX110" s="352"/>
      <c r="FY110" s="352"/>
      <c r="FZ110" s="352"/>
      <c r="GA110" s="352"/>
      <c r="GB110" s="352"/>
      <c r="GC110" s="352"/>
      <c r="GD110" s="352"/>
      <c r="GE110" s="352"/>
      <c r="GF110" s="352"/>
      <c r="GG110" s="352"/>
      <c r="GH110" s="352"/>
      <c r="GI110" s="352"/>
      <c r="GJ110" s="352"/>
    </row>
    <row r="111" spans="1:192" ht="12" customHeight="1" x14ac:dyDescent="0.2">
      <c r="A111" s="359" t="str">
        <f>A2</f>
        <v>2013 Compensation &amp; Benefits Survey</v>
      </c>
      <c r="B111" s="359"/>
      <c r="C111" s="359"/>
      <c r="D111" s="359"/>
      <c r="E111" s="361"/>
      <c r="F111" s="361"/>
      <c r="H111" s="359"/>
      <c r="I111" s="359"/>
      <c r="L111" s="352"/>
      <c r="M111" s="352"/>
      <c r="N111" s="352"/>
      <c r="O111" s="352"/>
      <c r="P111" s="352"/>
      <c r="Q111" s="352"/>
      <c r="R111" s="352"/>
      <c r="S111" s="352"/>
      <c r="T111" s="352"/>
      <c r="U111" s="352"/>
      <c r="V111" s="352"/>
      <c r="W111" s="352"/>
      <c r="X111" s="352"/>
      <c r="Y111" s="352"/>
      <c r="Z111" s="352"/>
      <c r="AA111" s="352"/>
      <c r="AB111" s="352"/>
      <c r="AC111" s="352"/>
      <c r="AD111" s="352"/>
      <c r="AE111" s="352"/>
      <c r="AF111" s="352"/>
      <c r="AG111" s="352"/>
      <c r="AH111" s="352"/>
      <c r="AI111" s="352"/>
      <c r="AJ111" s="352"/>
      <c r="AK111" s="352"/>
      <c r="AL111" s="352"/>
      <c r="AM111" s="352"/>
      <c r="AN111" s="352"/>
      <c r="AO111" s="352"/>
      <c r="AP111" s="352"/>
      <c r="AQ111" s="352"/>
      <c r="AR111" s="352"/>
      <c r="AS111" s="352"/>
      <c r="AT111" s="352"/>
      <c r="AU111" s="352"/>
      <c r="AV111" s="352"/>
      <c r="AW111" s="352"/>
      <c r="AX111" s="352"/>
      <c r="AY111" s="352"/>
      <c r="AZ111" s="352"/>
      <c r="BA111" s="352"/>
      <c r="BB111" s="352"/>
      <c r="BC111" s="352"/>
      <c r="BD111" s="352"/>
      <c r="BE111" s="352"/>
      <c r="BF111" s="352"/>
      <c r="BG111" s="352"/>
      <c r="BH111" s="352"/>
      <c r="BI111" s="352"/>
      <c r="BJ111" s="352"/>
      <c r="BK111" s="352"/>
      <c r="BL111" s="352"/>
      <c r="BM111" s="352"/>
      <c r="BN111" s="352"/>
      <c r="BO111" s="352"/>
      <c r="BP111" s="352"/>
      <c r="BQ111" s="352"/>
      <c r="BR111" s="352"/>
      <c r="BS111" s="352"/>
      <c r="BT111" s="352"/>
      <c r="BU111" s="352"/>
      <c r="BV111" s="352"/>
      <c r="BW111" s="352"/>
      <c r="BX111" s="352"/>
      <c r="BY111" s="352"/>
      <c r="BZ111" s="352"/>
      <c r="CA111" s="352"/>
      <c r="CB111" s="352"/>
      <c r="CC111" s="352"/>
      <c r="CD111" s="352"/>
      <c r="CE111" s="352"/>
      <c r="CF111" s="352"/>
      <c r="CG111" s="352"/>
      <c r="CH111" s="352"/>
      <c r="CI111" s="352"/>
      <c r="CJ111" s="352"/>
      <c r="CK111" s="352"/>
      <c r="CL111" s="352"/>
      <c r="CM111" s="352"/>
      <c r="CN111" s="352"/>
      <c r="CO111" s="352"/>
      <c r="CP111" s="352"/>
      <c r="CQ111" s="352"/>
      <c r="CR111" s="352"/>
      <c r="CS111" s="352"/>
      <c r="CT111" s="352"/>
      <c r="CU111" s="352"/>
      <c r="CV111" s="352"/>
      <c r="CW111" s="352"/>
      <c r="CX111" s="352"/>
      <c r="CY111" s="352"/>
      <c r="CZ111" s="352"/>
      <c r="DA111" s="352"/>
      <c r="DB111" s="352"/>
      <c r="DC111" s="352"/>
      <c r="DD111" s="352"/>
      <c r="DE111" s="352"/>
      <c r="DF111" s="352"/>
      <c r="DG111" s="352"/>
      <c r="DH111" s="352"/>
      <c r="DI111" s="352"/>
      <c r="DJ111" s="352"/>
      <c r="DK111" s="352"/>
      <c r="DL111" s="352"/>
      <c r="DM111" s="352"/>
      <c r="DN111" s="352"/>
      <c r="DO111" s="352"/>
      <c r="DP111" s="352"/>
      <c r="DQ111" s="352"/>
      <c r="DR111" s="352"/>
      <c r="DS111" s="352"/>
      <c r="DT111" s="352"/>
      <c r="DU111" s="352"/>
      <c r="DV111" s="352"/>
      <c r="DW111" s="352"/>
      <c r="DX111" s="352"/>
      <c r="DY111" s="352"/>
      <c r="DZ111" s="352"/>
      <c r="EA111" s="352"/>
      <c r="EB111" s="352"/>
      <c r="EC111" s="352"/>
      <c r="ED111" s="352"/>
      <c r="EE111" s="352"/>
      <c r="EF111" s="352"/>
      <c r="EG111" s="352"/>
      <c r="EH111" s="352"/>
      <c r="EI111" s="352"/>
      <c r="EJ111" s="352"/>
      <c r="EK111" s="352"/>
      <c r="EL111" s="352"/>
      <c r="EM111" s="352"/>
      <c r="EN111" s="352"/>
      <c r="EO111" s="352"/>
      <c r="EP111" s="352"/>
      <c r="EQ111" s="352"/>
      <c r="ER111" s="352"/>
      <c r="ES111" s="352"/>
      <c r="ET111" s="352"/>
      <c r="EU111" s="352"/>
      <c r="EV111" s="352"/>
      <c r="EW111" s="352"/>
      <c r="EX111" s="352"/>
      <c r="EY111" s="352"/>
      <c r="EZ111" s="352"/>
      <c r="FA111" s="352"/>
      <c r="FB111" s="352"/>
      <c r="FC111" s="352"/>
      <c r="FD111" s="352"/>
      <c r="FE111" s="352"/>
      <c r="FF111" s="352"/>
      <c r="FG111" s="352"/>
      <c r="FH111" s="352"/>
      <c r="FI111" s="352"/>
      <c r="FJ111" s="352"/>
      <c r="FK111" s="352"/>
      <c r="FL111" s="352"/>
      <c r="FM111" s="352"/>
      <c r="FN111" s="352"/>
      <c r="FO111" s="352"/>
      <c r="FP111" s="352"/>
      <c r="FQ111" s="352"/>
      <c r="FR111" s="352"/>
      <c r="FS111" s="352"/>
      <c r="FT111" s="352"/>
      <c r="FU111" s="352"/>
      <c r="FV111" s="352"/>
      <c r="FW111" s="352"/>
      <c r="FX111" s="352"/>
      <c r="FY111" s="352"/>
      <c r="FZ111" s="352"/>
      <c r="GA111" s="352"/>
      <c r="GB111" s="352"/>
      <c r="GC111" s="352"/>
      <c r="GD111" s="352"/>
      <c r="GE111" s="352"/>
      <c r="GF111" s="352"/>
      <c r="GG111" s="352"/>
      <c r="GH111" s="352"/>
      <c r="GI111" s="352"/>
      <c r="GJ111" s="352"/>
    </row>
    <row r="112" spans="1:192" ht="12" customHeight="1" x14ac:dyDescent="0.2">
      <c r="A112" s="396"/>
      <c r="B112" s="359"/>
      <c r="C112" s="359"/>
      <c r="D112" s="359"/>
      <c r="E112" s="359"/>
      <c r="F112" s="361"/>
      <c r="G112" s="359"/>
      <c r="H112" s="359"/>
      <c r="I112" s="359"/>
      <c r="L112" s="352"/>
      <c r="M112" s="352"/>
      <c r="N112" s="352"/>
      <c r="O112" s="352"/>
      <c r="P112" s="352"/>
      <c r="Q112" s="352"/>
      <c r="R112" s="352"/>
      <c r="S112" s="352"/>
      <c r="T112" s="352"/>
      <c r="U112" s="352"/>
      <c r="V112" s="352"/>
      <c r="W112" s="352"/>
      <c r="X112" s="352"/>
      <c r="Y112" s="352"/>
      <c r="Z112" s="352"/>
      <c r="AA112" s="352"/>
      <c r="AB112" s="352"/>
      <c r="AC112" s="352"/>
      <c r="AD112" s="352"/>
      <c r="AE112" s="352"/>
      <c r="AF112" s="352"/>
      <c r="AG112" s="352"/>
      <c r="AH112" s="352"/>
      <c r="AI112" s="352"/>
      <c r="AJ112" s="352"/>
      <c r="AK112" s="352"/>
      <c r="AL112" s="352"/>
      <c r="AM112" s="352"/>
      <c r="AN112" s="352"/>
      <c r="AO112" s="352"/>
      <c r="AP112" s="352"/>
      <c r="AQ112" s="352"/>
      <c r="AR112" s="352"/>
      <c r="AS112" s="352"/>
      <c r="AT112" s="352"/>
      <c r="AU112" s="352"/>
      <c r="AV112" s="352"/>
      <c r="AW112" s="352"/>
      <c r="AX112" s="352"/>
      <c r="AY112" s="352"/>
      <c r="AZ112" s="352"/>
      <c r="BA112" s="352"/>
      <c r="BB112" s="352"/>
      <c r="BC112" s="352"/>
      <c r="BD112" s="352"/>
      <c r="BE112" s="352"/>
      <c r="BF112" s="352"/>
      <c r="BG112" s="352"/>
      <c r="BH112" s="352"/>
      <c r="BI112" s="352"/>
      <c r="BJ112" s="352"/>
      <c r="BK112" s="352"/>
      <c r="BL112" s="352"/>
      <c r="BM112" s="352"/>
      <c r="BN112" s="352"/>
      <c r="BO112" s="352"/>
      <c r="BP112" s="352"/>
      <c r="BQ112" s="352"/>
      <c r="BR112" s="352"/>
      <c r="BS112" s="352"/>
      <c r="BT112" s="352"/>
      <c r="BU112" s="352"/>
      <c r="BV112" s="352"/>
      <c r="BW112" s="352"/>
      <c r="BX112" s="352"/>
      <c r="BY112" s="352"/>
      <c r="BZ112" s="352"/>
      <c r="CA112" s="352"/>
      <c r="CB112" s="352"/>
      <c r="CC112" s="352"/>
      <c r="CD112" s="352"/>
      <c r="CE112" s="352"/>
      <c r="CF112" s="352"/>
      <c r="CG112" s="352"/>
      <c r="CH112" s="352"/>
      <c r="CI112" s="352"/>
      <c r="CJ112" s="352"/>
      <c r="CK112" s="352"/>
      <c r="CL112" s="352"/>
      <c r="CM112" s="352"/>
      <c r="CN112" s="352"/>
      <c r="CO112" s="352"/>
      <c r="CP112" s="352"/>
      <c r="CQ112" s="352"/>
      <c r="CR112" s="352"/>
      <c r="CS112" s="352"/>
      <c r="CT112" s="352"/>
      <c r="CU112" s="352"/>
      <c r="CV112" s="352"/>
      <c r="CW112" s="352"/>
      <c r="CX112" s="352"/>
      <c r="CY112" s="352"/>
      <c r="CZ112" s="352"/>
      <c r="DA112" s="352"/>
      <c r="DB112" s="352"/>
      <c r="DC112" s="352"/>
      <c r="DD112" s="352"/>
      <c r="DE112" s="352"/>
      <c r="DF112" s="352"/>
      <c r="DG112" s="352"/>
      <c r="DH112" s="352"/>
      <c r="DI112" s="352"/>
      <c r="DJ112" s="352"/>
      <c r="DK112" s="352"/>
      <c r="DL112" s="352"/>
      <c r="DM112" s="352"/>
      <c r="DN112" s="352"/>
      <c r="DO112" s="352"/>
      <c r="DP112" s="352"/>
      <c r="DQ112" s="352"/>
      <c r="DR112" s="352"/>
      <c r="DS112" s="352"/>
      <c r="DT112" s="352"/>
      <c r="DU112" s="352"/>
      <c r="DV112" s="352"/>
      <c r="DW112" s="352"/>
      <c r="DX112" s="352"/>
      <c r="DY112" s="352"/>
      <c r="DZ112" s="352"/>
      <c r="EA112" s="352"/>
      <c r="EB112" s="352"/>
      <c r="EC112" s="352"/>
      <c r="ED112" s="352"/>
      <c r="EE112" s="352"/>
      <c r="EF112" s="352"/>
      <c r="EG112" s="352"/>
      <c r="EH112" s="352"/>
      <c r="EI112" s="352"/>
      <c r="EJ112" s="352"/>
      <c r="EK112" s="352"/>
      <c r="EL112" s="352"/>
      <c r="EM112" s="352"/>
      <c r="EN112" s="352"/>
      <c r="EO112" s="352"/>
      <c r="EP112" s="352"/>
      <c r="EQ112" s="352"/>
      <c r="ER112" s="352"/>
      <c r="ES112" s="352"/>
      <c r="ET112" s="352"/>
      <c r="EU112" s="352"/>
      <c r="EV112" s="352"/>
      <c r="EW112" s="352"/>
      <c r="EX112" s="352"/>
      <c r="EY112" s="352"/>
      <c r="EZ112" s="352"/>
      <c r="FA112" s="352"/>
      <c r="FB112" s="352"/>
      <c r="FC112" s="352"/>
      <c r="FD112" s="352"/>
      <c r="FE112" s="352"/>
      <c r="FF112" s="352"/>
      <c r="FG112" s="352"/>
      <c r="FH112" s="352"/>
      <c r="FI112" s="352"/>
      <c r="FJ112" s="352"/>
      <c r="FK112" s="352"/>
      <c r="FL112" s="352"/>
      <c r="FM112" s="352"/>
      <c r="FN112" s="352"/>
      <c r="FO112" s="352"/>
      <c r="FP112" s="352"/>
      <c r="FQ112" s="352"/>
      <c r="FR112" s="352"/>
      <c r="FS112" s="352"/>
      <c r="FT112" s="352"/>
      <c r="FU112" s="352"/>
      <c r="FV112" s="352"/>
      <c r="FW112" s="352"/>
      <c r="FX112" s="352"/>
      <c r="FY112" s="352"/>
      <c r="FZ112" s="352"/>
      <c r="GA112" s="352"/>
      <c r="GB112" s="352"/>
      <c r="GC112" s="352"/>
      <c r="GD112" s="352"/>
      <c r="GE112" s="352"/>
      <c r="GF112" s="352"/>
      <c r="GG112" s="352"/>
      <c r="GH112" s="352"/>
      <c r="GI112" s="352"/>
      <c r="GJ112" s="352"/>
    </row>
    <row r="113" spans="1:192" ht="24.95" customHeight="1" x14ac:dyDescent="0.25">
      <c r="A113" s="371"/>
      <c r="B113" s="359"/>
      <c r="C113" s="359"/>
      <c r="D113" s="359"/>
      <c r="E113" s="359"/>
      <c r="F113" s="361"/>
      <c r="G113" s="362" t="s">
        <v>304</v>
      </c>
      <c r="H113" s="359"/>
      <c r="I113" s="359"/>
      <c r="L113" s="352"/>
      <c r="M113" s="352"/>
      <c r="N113" s="352"/>
      <c r="O113" s="352"/>
      <c r="P113" s="352"/>
      <c r="Q113" s="352"/>
      <c r="R113" s="352"/>
      <c r="S113" s="352"/>
      <c r="T113" s="352"/>
      <c r="U113" s="352"/>
      <c r="V113" s="352"/>
      <c r="W113" s="352"/>
      <c r="X113" s="352"/>
      <c r="Y113" s="352"/>
      <c r="Z113" s="352"/>
      <c r="AA113" s="352"/>
      <c r="AB113" s="352"/>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2"/>
      <c r="AY113" s="352"/>
      <c r="AZ113" s="352"/>
      <c r="BA113" s="352"/>
      <c r="BB113" s="352"/>
      <c r="BC113" s="352"/>
      <c r="BD113" s="352"/>
      <c r="BE113" s="352"/>
      <c r="BF113" s="352"/>
      <c r="BG113" s="352"/>
      <c r="BH113" s="352"/>
      <c r="BI113" s="352"/>
      <c r="BJ113" s="352"/>
      <c r="BK113" s="352"/>
      <c r="BL113" s="352"/>
      <c r="BM113" s="352"/>
      <c r="BN113" s="352"/>
      <c r="BO113" s="352"/>
      <c r="BP113" s="352"/>
      <c r="BQ113" s="352"/>
      <c r="BR113" s="352"/>
      <c r="BS113" s="352"/>
      <c r="BT113" s="352"/>
      <c r="BU113" s="352"/>
      <c r="BV113" s="352"/>
      <c r="BW113" s="352"/>
      <c r="BX113" s="352"/>
      <c r="BY113" s="352"/>
      <c r="BZ113" s="352"/>
      <c r="CA113" s="352"/>
      <c r="CB113" s="352"/>
      <c r="CC113" s="352"/>
      <c r="CD113" s="352"/>
      <c r="CE113" s="352"/>
      <c r="CF113" s="352"/>
      <c r="CG113" s="352"/>
      <c r="CH113" s="352"/>
      <c r="CI113" s="352"/>
      <c r="CJ113" s="352"/>
      <c r="CK113" s="352"/>
      <c r="CL113" s="352"/>
      <c r="CM113" s="352"/>
      <c r="CN113" s="352"/>
      <c r="CO113" s="352"/>
      <c r="CP113" s="352"/>
      <c r="CQ113" s="352"/>
      <c r="CR113" s="352"/>
      <c r="CS113" s="352"/>
      <c r="CT113" s="352"/>
      <c r="CU113" s="352"/>
      <c r="CV113" s="352"/>
      <c r="CW113" s="352"/>
      <c r="CX113" s="352"/>
      <c r="CY113" s="352"/>
      <c r="CZ113" s="352"/>
      <c r="DA113" s="352"/>
      <c r="DB113" s="352"/>
      <c r="DC113" s="352"/>
      <c r="DD113" s="352"/>
      <c r="DE113" s="352"/>
      <c r="DF113" s="352"/>
      <c r="DG113" s="352"/>
      <c r="DH113" s="352"/>
      <c r="DI113" s="352"/>
      <c r="DJ113" s="352"/>
      <c r="DK113" s="352"/>
      <c r="DL113" s="352"/>
      <c r="DM113" s="352"/>
      <c r="DN113" s="352"/>
      <c r="DO113" s="352"/>
      <c r="DP113" s="352"/>
      <c r="DQ113" s="352"/>
      <c r="DR113" s="352"/>
      <c r="DS113" s="352"/>
      <c r="DT113" s="352"/>
      <c r="DU113" s="352"/>
      <c r="DV113" s="352"/>
      <c r="DW113" s="352"/>
      <c r="DX113" s="352"/>
      <c r="DY113" s="352"/>
      <c r="DZ113" s="352"/>
      <c r="EA113" s="352"/>
      <c r="EB113" s="352"/>
      <c r="EC113" s="352"/>
      <c r="ED113" s="352"/>
      <c r="EE113" s="352"/>
      <c r="EF113" s="352"/>
      <c r="EG113" s="352"/>
      <c r="EH113" s="352"/>
      <c r="EI113" s="352"/>
      <c r="EJ113" s="352"/>
      <c r="EK113" s="352"/>
      <c r="EL113" s="352"/>
      <c r="EM113" s="352"/>
      <c r="EN113" s="352"/>
      <c r="EO113" s="352"/>
      <c r="EP113" s="352"/>
      <c r="EQ113" s="352"/>
      <c r="ER113" s="352"/>
      <c r="ES113" s="352"/>
      <c r="ET113" s="352"/>
      <c r="EU113" s="352"/>
      <c r="EV113" s="352"/>
      <c r="EW113" s="352"/>
      <c r="EX113" s="352"/>
      <c r="EY113" s="352"/>
      <c r="EZ113" s="352"/>
      <c r="FA113" s="352"/>
      <c r="FB113" s="352"/>
      <c r="FC113" s="352"/>
      <c r="FD113" s="352"/>
      <c r="FE113" s="352"/>
      <c r="FF113" s="352"/>
      <c r="FG113" s="352"/>
      <c r="FH113" s="352"/>
      <c r="FI113" s="352"/>
      <c r="FJ113" s="352"/>
      <c r="FK113" s="352"/>
      <c r="FL113" s="352"/>
      <c r="FM113" s="352"/>
      <c r="FN113" s="352"/>
      <c r="FO113" s="352"/>
      <c r="FP113" s="352"/>
      <c r="FQ113" s="352"/>
      <c r="FR113" s="352"/>
      <c r="FS113" s="352"/>
      <c r="FT113" s="352"/>
      <c r="FU113" s="352"/>
      <c r="FV113" s="352"/>
      <c r="FW113" s="352"/>
      <c r="FX113" s="352"/>
      <c r="FY113" s="352"/>
      <c r="FZ113" s="352"/>
      <c r="GA113" s="352"/>
      <c r="GB113" s="352"/>
      <c r="GC113" s="352"/>
      <c r="GD113" s="352"/>
      <c r="GE113" s="352"/>
      <c r="GF113" s="352"/>
      <c r="GG113" s="352"/>
      <c r="GH113" s="352"/>
      <c r="GI113" s="352"/>
      <c r="GJ113" s="352"/>
    </row>
    <row r="114" spans="1:192" ht="24.95" customHeight="1" x14ac:dyDescent="0.2">
      <c r="A114" s="359"/>
      <c r="B114" s="359"/>
      <c r="C114" s="359"/>
      <c r="D114" s="359"/>
      <c r="E114" s="359"/>
      <c r="F114" s="359"/>
      <c r="G114" s="359"/>
      <c r="H114" s="368"/>
      <c r="I114" s="369" t="s">
        <v>824</v>
      </c>
      <c r="L114" s="352"/>
      <c r="M114" s="352"/>
      <c r="N114" s="352"/>
      <c r="O114" s="352"/>
      <c r="P114" s="352"/>
      <c r="Q114" s="352"/>
      <c r="R114" s="352"/>
      <c r="S114" s="352"/>
      <c r="T114" s="352"/>
      <c r="U114" s="352"/>
      <c r="V114" s="352"/>
      <c r="W114" s="352"/>
      <c r="X114" s="352"/>
      <c r="Y114" s="352"/>
      <c r="Z114" s="352"/>
      <c r="AA114" s="352"/>
      <c r="AB114" s="352"/>
      <c r="AC114" s="352"/>
      <c r="AD114" s="352"/>
      <c r="AE114" s="352"/>
      <c r="AF114" s="352"/>
      <c r="AG114" s="352"/>
      <c r="AH114" s="352"/>
      <c r="AI114" s="352"/>
      <c r="AJ114" s="352"/>
      <c r="AK114" s="352"/>
      <c r="AL114" s="352"/>
      <c r="AM114" s="352"/>
      <c r="AN114" s="352"/>
      <c r="AO114" s="352"/>
      <c r="AP114" s="352"/>
      <c r="AQ114" s="352"/>
      <c r="AR114" s="352"/>
      <c r="AS114" s="352"/>
      <c r="AT114" s="352"/>
      <c r="AU114" s="352"/>
      <c r="AV114" s="352"/>
      <c r="AW114" s="352"/>
      <c r="AX114" s="352"/>
      <c r="AY114" s="352"/>
      <c r="AZ114" s="352"/>
      <c r="BA114" s="352"/>
      <c r="BB114" s="352"/>
      <c r="BC114" s="352"/>
      <c r="BD114" s="352"/>
      <c r="BE114" s="352"/>
      <c r="BF114" s="352"/>
      <c r="BG114" s="352"/>
      <c r="BH114" s="352"/>
      <c r="BI114" s="352"/>
      <c r="BJ114" s="352"/>
      <c r="BK114" s="352"/>
      <c r="BL114" s="352"/>
      <c r="BM114" s="352"/>
      <c r="BN114" s="352"/>
      <c r="BO114" s="352"/>
      <c r="BP114" s="352"/>
      <c r="BQ114" s="352"/>
      <c r="BR114" s="352"/>
      <c r="BS114" s="352"/>
      <c r="BT114" s="352"/>
      <c r="BU114" s="352"/>
      <c r="BV114" s="352"/>
      <c r="BW114" s="352"/>
      <c r="BX114" s="352"/>
      <c r="BY114" s="352"/>
      <c r="BZ114" s="352"/>
      <c r="CA114" s="352"/>
      <c r="CB114" s="352"/>
      <c r="CC114" s="352"/>
      <c r="CD114" s="352"/>
      <c r="CE114" s="352"/>
      <c r="CF114" s="352"/>
      <c r="CG114" s="352"/>
      <c r="CH114" s="352"/>
      <c r="CI114" s="352"/>
      <c r="CJ114" s="352"/>
      <c r="CK114" s="352"/>
      <c r="CL114" s="352"/>
      <c r="CM114" s="352"/>
      <c r="CN114" s="352"/>
      <c r="CO114" s="352"/>
      <c r="CP114" s="352"/>
      <c r="CQ114" s="352"/>
      <c r="CR114" s="352"/>
      <c r="CS114" s="352"/>
      <c r="CT114" s="352"/>
      <c r="CU114" s="352"/>
      <c r="CV114" s="352"/>
      <c r="CW114" s="352"/>
      <c r="CX114" s="352"/>
      <c r="CY114" s="352"/>
      <c r="CZ114" s="352"/>
      <c r="DA114" s="352"/>
      <c r="DB114" s="352"/>
      <c r="DC114" s="352"/>
      <c r="DD114" s="352"/>
      <c r="DE114" s="352"/>
      <c r="DF114" s="352"/>
      <c r="DG114" s="352"/>
      <c r="DH114" s="352"/>
      <c r="DI114" s="352"/>
      <c r="DJ114" s="352"/>
      <c r="DK114" s="352"/>
      <c r="DL114" s="352"/>
      <c r="DM114" s="352"/>
      <c r="DN114" s="352"/>
      <c r="DO114" s="352"/>
      <c r="DP114" s="352"/>
      <c r="DQ114" s="352"/>
      <c r="DR114" s="352"/>
      <c r="DS114" s="352"/>
      <c r="DT114" s="352"/>
      <c r="DU114" s="352"/>
      <c r="DV114" s="352"/>
      <c r="DW114" s="352"/>
      <c r="DX114" s="352"/>
      <c r="DY114" s="352"/>
      <c r="DZ114" s="352"/>
      <c r="EA114" s="352"/>
      <c r="EB114" s="352"/>
      <c r="EC114" s="352"/>
      <c r="ED114" s="352"/>
      <c r="EE114" s="352"/>
      <c r="EF114" s="352"/>
      <c r="EG114" s="352"/>
      <c r="EH114" s="352"/>
      <c r="EI114" s="352"/>
      <c r="EJ114" s="352"/>
      <c r="EK114" s="352"/>
      <c r="EL114" s="352"/>
      <c r="EM114" s="352"/>
      <c r="EN114" s="352"/>
      <c r="EO114" s="352"/>
      <c r="EP114" s="352"/>
      <c r="EQ114" s="352"/>
      <c r="ER114" s="352"/>
      <c r="ES114" s="352"/>
      <c r="ET114" s="352"/>
      <c r="EU114" s="352"/>
      <c r="EV114" s="352"/>
      <c r="EW114" s="352"/>
      <c r="EX114" s="352"/>
      <c r="EY114" s="352"/>
      <c r="EZ114" s="352"/>
      <c r="FA114" s="352"/>
      <c r="FB114" s="352"/>
      <c r="FC114" s="352"/>
      <c r="FD114" s="352"/>
      <c r="FE114" s="352"/>
      <c r="FF114" s="352"/>
      <c r="FG114" s="352"/>
      <c r="FH114" s="352"/>
      <c r="FI114" s="352"/>
      <c r="FJ114" s="352"/>
      <c r="FK114" s="352"/>
      <c r="FL114" s="352"/>
      <c r="FM114" s="352"/>
      <c r="FN114" s="352"/>
      <c r="FO114" s="352"/>
      <c r="FP114" s="352"/>
      <c r="FQ114" s="352"/>
      <c r="FR114" s="352"/>
      <c r="FS114" s="352"/>
      <c r="FT114" s="352"/>
      <c r="FU114" s="352"/>
      <c r="FV114" s="352"/>
      <c r="FW114" s="352"/>
      <c r="FX114" s="352"/>
      <c r="FY114" s="352"/>
      <c r="FZ114" s="352"/>
      <c r="GA114" s="352"/>
      <c r="GB114" s="352"/>
      <c r="GC114" s="352"/>
      <c r="GD114" s="352"/>
      <c r="GE114" s="352"/>
      <c r="GF114" s="352"/>
      <c r="GG114" s="352"/>
      <c r="GH114" s="352"/>
      <c r="GI114" s="352"/>
      <c r="GJ114" s="352"/>
    </row>
    <row r="115" spans="1:192" x14ac:dyDescent="0.2">
      <c r="A115" s="370"/>
      <c r="B115" s="370"/>
      <c r="C115" s="370"/>
      <c r="D115" s="370"/>
      <c r="E115" s="359"/>
      <c r="F115" s="371" t="s">
        <v>822</v>
      </c>
      <c r="G115" s="372" t="s">
        <v>823</v>
      </c>
      <c r="H115" s="1363" t="s">
        <v>305</v>
      </c>
      <c r="I115" s="1380"/>
      <c r="L115" s="352"/>
      <c r="M115" s="352"/>
      <c r="N115" s="352"/>
      <c r="O115" s="352"/>
      <c r="P115" s="352"/>
      <c r="Q115" s="352"/>
      <c r="R115" s="352"/>
      <c r="S115" s="352"/>
      <c r="T115" s="352"/>
      <c r="U115" s="352"/>
      <c r="V115" s="352"/>
      <c r="W115" s="352"/>
      <c r="X115" s="352"/>
      <c r="Y115" s="352"/>
      <c r="Z115" s="352"/>
      <c r="AA115" s="352"/>
      <c r="AB115" s="352"/>
      <c r="AC115" s="352"/>
      <c r="AD115" s="352"/>
      <c r="AE115" s="352"/>
      <c r="AF115" s="352"/>
      <c r="AG115" s="352"/>
      <c r="AH115" s="352"/>
      <c r="AI115" s="352"/>
      <c r="AJ115" s="352"/>
      <c r="AK115" s="352"/>
      <c r="AL115" s="352"/>
      <c r="AM115" s="352"/>
      <c r="AN115" s="352"/>
      <c r="AO115" s="352"/>
      <c r="AP115" s="352"/>
      <c r="AQ115" s="352"/>
      <c r="AR115" s="352"/>
      <c r="AS115" s="352"/>
      <c r="AT115" s="352"/>
      <c r="AU115" s="352"/>
      <c r="AV115" s="352"/>
      <c r="AW115" s="352"/>
      <c r="AX115" s="352"/>
      <c r="AY115" s="352"/>
      <c r="AZ115" s="352"/>
      <c r="BA115" s="352"/>
      <c r="BB115" s="352"/>
      <c r="BC115" s="352"/>
      <c r="BD115" s="352"/>
      <c r="BE115" s="352"/>
      <c r="BF115" s="352"/>
      <c r="BG115" s="352"/>
      <c r="BH115" s="352"/>
      <c r="BI115" s="352"/>
      <c r="BJ115" s="352"/>
      <c r="BK115" s="352"/>
      <c r="BL115" s="352"/>
      <c r="BM115" s="352"/>
      <c r="BN115" s="352"/>
      <c r="BO115" s="352"/>
      <c r="BP115" s="352"/>
      <c r="BQ115" s="352"/>
      <c r="BR115" s="352"/>
      <c r="BS115" s="352"/>
      <c r="BT115" s="352"/>
      <c r="BU115" s="352"/>
      <c r="BV115" s="352"/>
      <c r="BW115" s="352"/>
      <c r="BX115" s="352"/>
      <c r="BY115" s="352"/>
      <c r="BZ115" s="352"/>
      <c r="CA115" s="352"/>
      <c r="CB115" s="352"/>
      <c r="CC115" s="352"/>
      <c r="CD115" s="352"/>
      <c r="CE115" s="352"/>
      <c r="CF115" s="352"/>
      <c r="CG115" s="352"/>
      <c r="CH115" s="352"/>
      <c r="CI115" s="352"/>
      <c r="CJ115" s="352"/>
      <c r="CK115" s="352"/>
      <c r="CL115" s="352"/>
      <c r="CM115" s="352"/>
      <c r="CN115" s="352"/>
      <c r="CO115" s="352"/>
      <c r="CP115" s="352"/>
      <c r="CQ115" s="352"/>
      <c r="CR115" s="352"/>
      <c r="CS115" s="352"/>
      <c r="CT115" s="352"/>
      <c r="CU115" s="352"/>
      <c r="CV115" s="352"/>
      <c r="CW115" s="352"/>
      <c r="CX115" s="352"/>
      <c r="CY115" s="352"/>
      <c r="CZ115" s="352"/>
      <c r="DA115" s="352"/>
      <c r="DB115" s="352"/>
      <c r="DC115" s="352"/>
      <c r="DD115" s="352"/>
      <c r="DE115" s="352"/>
      <c r="DF115" s="352"/>
      <c r="DG115" s="352"/>
      <c r="DH115" s="352"/>
      <c r="DI115" s="352"/>
      <c r="DJ115" s="352"/>
      <c r="DK115" s="352"/>
      <c r="DL115" s="352"/>
      <c r="DM115" s="352"/>
      <c r="DN115" s="352"/>
      <c r="DO115" s="352"/>
      <c r="DP115" s="352"/>
      <c r="DQ115" s="352"/>
      <c r="DR115" s="352"/>
      <c r="DS115" s="352"/>
      <c r="DT115" s="352"/>
      <c r="DU115" s="352"/>
      <c r="DV115" s="352"/>
      <c r="DW115" s="352"/>
      <c r="DX115" s="352"/>
      <c r="DY115" s="352"/>
      <c r="DZ115" s="352"/>
      <c r="EA115" s="352"/>
      <c r="EB115" s="352"/>
      <c r="EC115" s="352"/>
      <c r="ED115" s="352"/>
      <c r="EE115" s="352"/>
      <c r="EF115" s="352"/>
      <c r="EG115" s="352"/>
      <c r="EH115" s="352"/>
      <c r="EI115" s="352"/>
      <c r="EJ115" s="352"/>
      <c r="EK115" s="352"/>
      <c r="EL115" s="352"/>
      <c r="EM115" s="352"/>
      <c r="EN115" s="352"/>
      <c r="EO115" s="352"/>
      <c r="EP115" s="352"/>
      <c r="EQ115" s="352"/>
      <c r="ER115" s="352"/>
      <c r="ES115" s="352"/>
      <c r="ET115" s="352"/>
      <c r="EU115" s="352"/>
      <c r="EV115" s="352"/>
      <c r="EW115" s="352"/>
      <c r="EX115" s="352"/>
      <c r="EY115" s="352"/>
      <c r="EZ115" s="352"/>
      <c r="FA115" s="352"/>
      <c r="FB115" s="352"/>
      <c r="FC115" s="352"/>
      <c r="FD115" s="352"/>
      <c r="FE115" s="352"/>
      <c r="FF115" s="352"/>
      <c r="FG115" s="352"/>
      <c r="FH115" s="352"/>
      <c r="FI115" s="352"/>
      <c r="FJ115" s="352"/>
      <c r="FK115" s="352"/>
      <c r="FL115" s="352"/>
      <c r="FM115" s="352"/>
      <c r="FN115" s="352"/>
      <c r="FO115" s="352"/>
      <c r="FP115" s="352"/>
      <c r="FQ115" s="352"/>
      <c r="FR115" s="352"/>
      <c r="FS115" s="352"/>
      <c r="FT115" s="352"/>
      <c r="FU115" s="352"/>
      <c r="FV115" s="352"/>
      <c r="FW115" s="352"/>
      <c r="FX115" s="352"/>
      <c r="FY115" s="352"/>
      <c r="FZ115" s="352"/>
      <c r="GA115" s="352"/>
      <c r="GB115" s="352"/>
      <c r="GC115" s="352"/>
      <c r="GD115" s="352"/>
      <c r="GE115" s="352"/>
      <c r="GF115" s="352"/>
      <c r="GG115" s="352"/>
      <c r="GH115" s="352"/>
      <c r="GI115" s="352"/>
      <c r="GJ115" s="352"/>
    </row>
    <row r="116" spans="1:192" ht="18" x14ac:dyDescent="0.25">
      <c r="A116" s="364"/>
      <c r="B116" s="361"/>
      <c r="C116" s="361"/>
      <c r="D116" s="371" t="s">
        <v>285</v>
      </c>
      <c r="E116" s="1359" t="s">
        <v>80</v>
      </c>
      <c r="F116" s="1360"/>
      <c r="G116" s="618" t="str">
        <f t="shared" ref="G116:G121" si="2">G36</f>
        <v>ACTUAL</v>
      </c>
      <c r="H116" s="1365" t="s">
        <v>306</v>
      </c>
      <c r="I116" s="1371"/>
      <c r="L116" s="352"/>
      <c r="M116" s="352"/>
      <c r="N116" s="352"/>
      <c r="O116" s="352"/>
      <c r="P116" s="352"/>
      <c r="Q116" s="352"/>
      <c r="R116" s="352"/>
      <c r="S116" s="352"/>
      <c r="T116" s="352"/>
      <c r="U116" s="352"/>
      <c r="V116" s="352"/>
      <c r="W116" s="352"/>
      <c r="X116" s="352"/>
      <c r="Y116" s="352"/>
      <c r="Z116" s="352"/>
      <c r="AA116" s="352"/>
      <c r="AB116" s="352"/>
      <c r="AC116" s="352"/>
      <c r="AD116" s="352"/>
      <c r="AE116" s="352"/>
      <c r="AF116" s="352"/>
      <c r="AG116" s="352"/>
      <c r="AH116" s="352"/>
      <c r="AI116" s="352"/>
      <c r="AJ116" s="352"/>
      <c r="AK116" s="352"/>
      <c r="AL116" s="352"/>
      <c r="AM116" s="352"/>
      <c r="AN116" s="352"/>
      <c r="AO116" s="352"/>
      <c r="AP116" s="352"/>
      <c r="AQ116" s="352"/>
      <c r="AR116" s="352"/>
      <c r="AS116" s="352"/>
      <c r="AT116" s="352"/>
      <c r="AU116" s="352"/>
      <c r="AV116" s="352"/>
      <c r="AW116" s="352"/>
      <c r="AX116" s="352"/>
      <c r="AY116" s="352"/>
      <c r="AZ116" s="352"/>
      <c r="BA116" s="352"/>
      <c r="BB116" s="352"/>
      <c r="BC116" s="352"/>
      <c r="BD116" s="352"/>
      <c r="BE116" s="352"/>
      <c r="BF116" s="352"/>
      <c r="BG116" s="352"/>
      <c r="BH116" s="352"/>
      <c r="BI116" s="352"/>
      <c r="BJ116" s="352"/>
      <c r="BK116" s="352"/>
      <c r="BL116" s="352"/>
      <c r="BM116" s="352"/>
      <c r="BN116" s="352"/>
      <c r="BO116" s="352"/>
      <c r="BP116" s="352"/>
      <c r="BQ116" s="352"/>
      <c r="BR116" s="352"/>
      <c r="BS116" s="352"/>
      <c r="BT116" s="352"/>
      <c r="BU116" s="352"/>
      <c r="BV116" s="352"/>
      <c r="BW116" s="352"/>
      <c r="BX116" s="352"/>
      <c r="BY116" s="352"/>
      <c r="BZ116" s="352"/>
      <c r="CA116" s="352"/>
      <c r="CB116" s="352"/>
      <c r="CC116" s="352"/>
      <c r="CD116" s="352"/>
      <c r="CE116" s="352"/>
      <c r="CF116" s="352"/>
      <c r="CG116" s="352"/>
      <c r="CH116" s="352"/>
      <c r="CI116" s="352"/>
      <c r="CJ116" s="352"/>
      <c r="CK116" s="352"/>
      <c r="CL116" s="352"/>
      <c r="CM116" s="352"/>
      <c r="CN116" s="352"/>
      <c r="CO116" s="352"/>
      <c r="CP116" s="352"/>
      <c r="CQ116" s="352"/>
      <c r="CR116" s="352"/>
      <c r="CS116" s="352"/>
      <c r="CT116" s="352"/>
      <c r="CU116" s="352"/>
      <c r="CV116" s="352"/>
      <c r="CW116" s="352"/>
      <c r="CX116" s="352"/>
      <c r="CY116" s="352"/>
      <c r="CZ116" s="352"/>
      <c r="DA116" s="352"/>
      <c r="DB116" s="352"/>
      <c r="DC116" s="352"/>
      <c r="DD116" s="352"/>
      <c r="DE116" s="352"/>
      <c r="DF116" s="352"/>
      <c r="DG116" s="352"/>
      <c r="DH116" s="352"/>
      <c r="DI116" s="352"/>
      <c r="DJ116" s="352"/>
      <c r="DK116" s="352"/>
      <c r="DL116" s="352"/>
      <c r="DM116" s="352"/>
      <c r="DN116" s="352"/>
      <c r="DO116" s="352"/>
      <c r="DP116" s="352"/>
      <c r="DQ116" s="352"/>
      <c r="DR116" s="352"/>
      <c r="DS116" s="352"/>
      <c r="DT116" s="352"/>
      <c r="DU116" s="352"/>
      <c r="DV116" s="352"/>
      <c r="DW116" s="352"/>
      <c r="DX116" s="352"/>
      <c r="DY116" s="352"/>
      <c r="DZ116" s="352"/>
      <c r="EA116" s="352"/>
      <c r="EB116" s="352"/>
      <c r="EC116" s="352"/>
      <c r="ED116" s="352"/>
      <c r="EE116" s="352"/>
      <c r="EF116" s="352"/>
      <c r="EG116" s="352"/>
      <c r="EH116" s="352"/>
      <c r="EI116" s="352"/>
      <c r="EJ116" s="352"/>
      <c r="EK116" s="352"/>
      <c r="EL116" s="352"/>
      <c r="EM116" s="352"/>
      <c r="EN116" s="352"/>
      <c r="EO116" s="352"/>
      <c r="EP116" s="352"/>
      <c r="EQ116" s="352"/>
      <c r="ER116" s="352"/>
      <c r="ES116" s="352"/>
      <c r="ET116" s="352"/>
      <c r="EU116" s="352"/>
      <c r="EV116" s="352"/>
      <c r="EW116" s="352"/>
      <c r="EX116" s="352"/>
      <c r="EY116" s="352"/>
      <c r="EZ116" s="352"/>
      <c r="FA116" s="352"/>
      <c r="FB116" s="352"/>
      <c r="FC116" s="352"/>
      <c r="FD116" s="352"/>
      <c r="FE116" s="352"/>
      <c r="FF116" s="352"/>
      <c r="FG116" s="352"/>
      <c r="FH116" s="352"/>
      <c r="FI116" s="352"/>
      <c r="FJ116" s="352"/>
      <c r="FK116" s="352"/>
      <c r="FL116" s="352"/>
      <c r="FM116" s="352"/>
      <c r="FN116" s="352"/>
      <c r="FO116" s="352"/>
      <c r="FP116" s="352"/>
      <c r="FQ116" s="352"/>
      <c r="FR116" s="352"/>
      <c r="FS116" s="352"/>
      <c r="FT116" s="352"/>
      <c r="FU116" s="352"/>
      <c r="FV116" s="352"/>
      <c r="FW116" s="352"/>
      <c r="FX116" s="352"/>
      <c r="FY116" s="352"/>
      <c r="FZ116" s="352"/>
      <c r="GA116" s="352"/>
      <c r="GB116" s="352"/>
      <c r="GC116" s="352"/>
      <c r="GD116" s="352"/>
      <c r="GE116" s="352"/>
      <c r="GF116" s="352"/>
      <c r="GG116" s="352"/>
      <c r="GH116" s="352"/>
      <c r="GI116" s="352"/>
      <c r="GJ116" s="352"/>
    </row>
    <row r="117" spans="1:192" x14ac:dyDescent="0.2">
      <c r="A117" s="359"/>
      <c r="B117" s="359"/>
      <c r="C117" s="359"/>
      <c r="D117" s="404" t="str">
        <f>D37</f>
        <v>Number</v>
      </c>
      <c r="E117" s="1347" t="s">
        <v>328</v>
      </c>
      <c r="F117" s="1347"/>
      <c r="G117" s="619" t="str">
        <f t="shared" si="2"/>
        <v>EARNINGS*</v>
      </c>
      <c r="H117" s="377" t="s">
        <v>288</v>
      </c>
      <c r="I117" s="378"/>
      <c r="L117" s="352"/>
      <c r="M117" s="352"/>
      <c r="N117" s="352"/>
      <c r="O117" s="352"/>
      <c r="P117" s="352"/>
      <c r="Q117" s="352"/>
      <c r="R117" s="352"/>
      <c r="S117" s="352"/>
      <c r="T117" s="352"/>
      <c r="U117" s="352"/>
      <c r="V117" s="352"/>
      <c r="W117" s="352"/>
      <c r="X117" s="352"/>
      <c r="Y117" s="352"/>
      <c r="Z117" s="352"/>
      <c r="AA117" s="352"/>
      <c r="AB117" s="352"/>
      <c r="AC117" s="352"/>
      <c r="AD117" s="352"/>
      <c r="AE117" s="352"/>
      <c r="AF117" s="352"/>
      <c r="AG117" s="352"/>
      <c r="AH117" s="352"/>
      <c r="AI117" s="352"/>
      <c r="AJ117" s="352"/>
      <c r="AK117" s="352"/>
      <c r="AL117" s="352"/>
      <c r="AM117" s="352"/>
      <c r="AN117" s="352"/>
      <c r="AO117" s="352"/>
      <c r="AP117" s="352"/>
      <c r="AQ117" s="352"/>
      <c r="AR117" s="352"/>
      <c r="AS117" s="352"/>
      <c r="AT117" s="352"/>
      <c r="AU117" s="352"/>
      <c r="AV117" s="352"/>
      <c r="AW117" s="352"/>
      <c r="AX117" s="352"/>
      <c r="AY117" s="352"/>
      <c r="AZ117" s="352"/>
      <c r="BA117" s="352"/>
      <c r="BB117" s="352"/>
      <c r="BC117" s="352"/>
      <c r="BD117" s="352"/>
      <c r="BE117" s="352"/>
      <c r="BF117" s="352"/>
      <c r="BG117" s="352"/>
      <c r="BH117" s="352"/>
      <c r="BI117" s="352"/>
      <c r="BJ117" s="352"/>
      <c r="BK117" s="352"/>
      <c r="BL117" s="352"/>
      <c r="BM117" s="352"/>
      <c r="BN117" s="352"/>
      <c r="BO117" s="352"/>
      <c r="BP117" s="352"/>
      <c r="BQ117" s="352"/>
      <c r="BR117" s="352"/>
      <c r="BS117" s="352"/>
      <c r="BT117" s="352"/>
      <c r="BU117" s="352"/>
      <c r="BV117" s="352"/>
      <c r="BW117" s="352"/>
      <c r="BX117" s="352"/>
      <c r="BY117" s="352"/>
      <c r="BZ117" s="352"/>
      <c r="CA117" s="352"/>
      <c r="CB117" s="352"/>
      <c r="CC117" s="352"/>
      <c r="CD117" s="352"/>
      <c r="CE117" s="352"/>
      <c r="CF117" s="352"/>
      <c r="CG117" s="352"/>
      <c r="CH117" s="352"/>
      <c r="CI117" s="352"/>
      <c r="CJ117" s="352"/>
      <c r="CK117" s="352"/>
      <c r="CL117" s="352"/>
      <c r="CM117" s="352"/>
      <c r="CN117" s="352"/>
      <c r="CO117" s="352"/>
      <c r="CP117" s="352"/>
      <c r="CQ117" s="352"/>
      <c r="CR117" s="352"/>
      <c r="CS117" s="352"/>
      <c r="CT117" s="352"/>
      <c r="CU117" s="352"/>
      <c r="CV117" s="352"/>
      <c r="CW117" s="352"/>
      <c r="CX117" s="352"/>
      <c r="CY117" s="352"/>
      <c r="CZ117" s="352"/>
      <c r="DA117" s="352"/>
      <c r="DB117" s="352"/>
      <c r="DC117" s="352"/>
      <c r="DD117" s="352"/>
      <c r="DE117" s="352"/>
      <c r="DF117" s="352"/>
      <c r="DG117" s="352"/>
      <c r="DH117" s="352"/>
      <c r="DI117" s="352"/>
      <c r="DJ117" s="352"/>
      <c r="DK117" s="352"/>
      <c r="DL117" s="352"/>
      <c r="DM117" s="352"/>
      <c r="DN117" s="352"/>
      <c r="DO117" s="352"/>
      <c r="DP117" s="352"/>
      <c r="DQ117" s="352"/>
      <c r="DR117" s="352"/>
      <c r="DS117" s="352"/>
      <c r="DT117" s="352"/>
      <c r="DU117" s="352"/>
      <c r="DV117" s="352"/>
      <c r="DW117" s="352"/>
      <c r="DX117" s="352"/>
      <c r="DY117" s="352"/>
      <c r="DZ117" s="352"/>
      <c r="EA117" s="352"/>
      <c r="EB117" s="352"/>
      <c r="EC117" s="352"/>
      <c r="ED117" s="352"/>
      <c r="EE117" s="352"/>
      <c r="EF117" s="352"/>
      <c r="EG117" s="352"/>
      <c r="EH117" s="352"/>
      <c r="EI117" s="352"/>
      <c r="EJ117" s="352"/>
      <c r="EK117" s="352"/>
      <c r="EL117" s="352"/>
      <c r="EM117" s="352"/>
      <c r="EN117" s="352"/>
      <c r="EO117" s="352"/>
      <c r="EP117" s="352"/>
      <c r="EQ117" s="352"/>
      <c r="ER117" s="352"/>
      <c r="ES117" s="352"/>
      <c r="ET117" s="352"/>
      <c r="EU117" s="352"/>
      <c r="EV117" s="352"/>
      <c r="EW117" s="352"/>
      <c r="EX117" s="352"/>
      <c r="EY117" s="352"/>
      <c r="EZ117" s="352"/>
      <c r="FA117" s="352"/>
      <c r="FB117" s="352"/>
      <c r="FC117" s="352"/>
      <c r="FD117" s="352"/>
      <c r="FE117" s="352"/>
      <c r="FF117" s="352"/>
      <c r="FG117" s="352"/>
      <c r="FH117" s="352"/>
      <c r="FI117" s="352"/>
      <c r="FJ117" s="352"/>
      <c r="FK117" s="352"/>
      <c r="FL117" s="352"/>
      <c r="FM117" s="352"/>
      <c r="FN117" s="352"/>
      <c r="FO117" s="352"/>
      <c r="FP117" s="352"/>
      <c r="FQ117" s="352"/>
      <c r="FR117" s="352"/>
      <c r="FS117" s="352"/>
      <c r="FT117" s="352"/>
      <c r="FU117" s="352"/>
      <c r="FV117" s="352"/>
      <c r="FW117" s="352"/>
      <c r="FX117" s="352"/>
      <c r="FY117" s="352"/>
      <c r="FZ117" s="352"/>
      <c r="GA117" s="352"/>
      <c r="GB117" s="352"/>
      <c r="GC117" s="352"/>
      <c r="GD117" s="352"/>
      <c r="GE117" s="352"/>
      <c r="GF117" s="352"/>
      <c r="GG117" s="352"/>
      <c r="GH117" s="352"/>
      <c r="GI117" s="352"/>
      <c r="GJ117" s="352"/>
    </row>
    <row r="118" spans="1:192" x14ac:dyDescent="0.2">
      <c r="A118" s="359"/>
      <c r="B118" s="359"/>
      <c r="C118" s="372" t="s">
        <v>825</v>
      </c>
      <c r="D118" s="407" t="str">
        <f>D38</f>
        <v xml:space="preserve">of </v>
      </c>
      <c r="E118" s="1349" t="s">
        <v>329</v>
      </c>
      <c r="F118" s="1349"/>
      <c r="G118" s="777" t="s">
        <v>38</v>
      </c>
      <c r="H118" s="616" t="s">
        <v>289</v>
      </c>
      <c r="I118" s="382"/>
      <c r="L118" s="352"/>
      <c r="M118" s="352"/>
      <c r="N118" s="352"/>
      <c r="O118" s="352"/>
      <c r="P118" s="352"/>
      <c r="Q118" s="352"/>
      <c r="R118" s="352"/>
      <c r="S118" s="352"/>
      <c r="T118" s="352"/>
      <c r="U118" s="352"/>
      <c r="V118" s="352"/>
      <c r="W118" s="352"/>
      <c r="X118" s="352"/>
      <c r="Y118" s="352"/>
      <c r="Z118" s="352"/>
      <c r="AA118" s="352"/>
      <c r="AB118" s="352"/>
      <c r="AC118" s="352"/>
      <c r="AD118" s="352"/>
      <c r="AE118" s="352"/>
      <c r="AF118" s="352"/>
      <c r="AG118" s="352"/>
      <c r="AH118" s="352"/>
      <c r="AI118" s="352"/>
      <c r="AJ118" s="352"/>
      <c r="AK118" s="352"/>
      <c r="AL118" s="352"/>
      <c r="AM118" s="352"/>
      <c r="AN118" s="352"/>
      <c r="AO118" s="352"/>
      <c r="AP118" s="352"/>
      <c r="AQ118" s="352"/>
      <c r="AR118" s="352"/>
      <c r="AS118" s="352"/>
      <c r="AT118" s="352"/>
      <c r="AU118" s="352"/>
      <c r="AV118" s="352"/>
      <c r="AW118" s="352"/>
      <c r="AX118" s="352"/>
      <c r="AY118" s="352"/>
      <c r="AZ118" s="352"/>
      <c r="BA118" s="352"/>
      <c r="BB118" s="352"/>
      <c r="BC118" s="352"/>
      <c r="BD118" s="352"/>
      <c r="BE118" s="352"/>
      <c r="BF118" s="352"/>
      <c r="BG118" s="352"/>
      <c r="BH118" s="352"/>
      <c r="BI118" s="352"/>
      <c r="BJ118" s="352"/>
      <c r="BK118" s="352"/>
      <c r="BL118" s="352"/>
      <c r="BM118" s="352"/>
      <c r="BN118" s="352"/>
      <c r="BO118" s="352"/>
      <c r="BP118" s="352"/>
      <c r="BQ118" s="352"/>
      <c r="BR118" s="352"/>
      <c r="BS118" s="352"/>
      <c r="BT118" s="352"/>
      <c r="BU118" s="352"/>
      <c r="BV118" s="352"/>
      <c r="BW118" s="352"/>
      <c r="BX118" s="352"/>
      <c r="BY118" s="352"/>
      <c r="BZ118" s="352"/>
      <c r="CA118" s="352"/>
      <c r="CB118" s="352"/>
      <c r="CC118" s="352"/>
      <c r="CD118" s="352"/>
      <c r="CE118" s="352"/>
      <c r="CF118" s="352"/>
      <c r="CG118" s="352"/>
      <c r="CH118" s="352"/>
      <c r="CI118" s="352"/>
      <c r="CJ118" s="352"/>
      <c r="CK118" s="352"/>
      <c r="CL118" s="352"/>
      <c r="CM118" s="352"/>
      <c r="CN118" s="352"/>
      <c r="CO118" s="352"/>
      <c r="CP118" s="352"/>
      <c r="CQ118" s="352"/>
      <c r="CR118" s="352"/>
      <c r="CS118" s="352"/>
      <c r="CT118" s="352"/>
      <c r="CU118" s="352"/>
      <c r="CV118" s="352"/>
      <c r="CW118" s="352"/>
      <c r="CX118" s="352"/>
      <c r="CY118" s="352"/>
      <c r="CZ118" s="352"/>
      <c r="DA118" s="352"/>
      <c r="DB118" s="352"/>
      <c r="DC118" s="352"/>
      <c r="DD118" s="352"/>
      <c r="DE118" s="352"/>
      <c r="DF118" s="352"/>
      <c r="DG118" s="352"/>
      <c r="DH118" s="352"/>
      <c r="DI118" s="352"/>
      <c r="DJ118" s="352"/>
      <c r="DK118" s="352"/>
      <c r="DL118" s="352"/>
      <c r="DM118" s="352"/>
      <c r="DN118" s="352"/>
      <c r="DO118" s="352"/>
      <c r="DP118" s="352"/>
      <c r="DQ118" s="352"/>
      <c r="DR118" s="352"/>
      <c r="DS118" s="352"/>
      <c r="DT118" s="352"/>
      <c r="DU118" s="352"/>
      <c r="DV118" s="352"/>
      <c r="DW118" s="352"/>
      <c r="DX118" s="352"/>
      <c r="DY118" s="352"/>
      <c r="DZ118" s="352"/>
      <c r="EA118" s="352"/>
      <c r="EB118" s="352"/>
      <c r="EC118" s="352"/>
      <c r="ED118" s="352"/>
      <c r="EE118" s="352"/>
      <c r="EF118" s="352"/>
      <c r="EG118" s="352"/>
      <c r="EH118" s="352"/>
      <c r="EI118" s="352"/>
      <c r="EJ118" s="352"/>
      <c r="EK118" s="352"/>
      <c r="EL118" s="352"/>
      <c r="EM118" s="352"/>
      <c r="EN118" s="352"/>
      <c r="EO118" s="352"/>
      <c r="EP118" s="352"/>
      <c r="EQ118" s="352"/>
      <c r="ER118" s="352"/>
      <c r="ES118" s="352"/>
      <c r="ET118" s="352"/>
      <c r="EU118" s="352"/>
      <c r="EV118" s="352"/>
      <c r="EW118" s="352"/>
      <c r="EX118" s="352"/>
      <c r="EY118" s="352"/>
      <c r="EZ118" s="352"/>
      <c r="FA118" s="352"/>
      <c r="FB118" s="352"/>
      <c r="FC118" s="352"/>
      <c r="FD118" s="352"/>
      <c r="FE118" s="352"/>
      <c r="FF118" s="352"/>
      <c r="FG118" s="352"/>
      <c r="FH118" s="352"/>
      <c r="FI118" s="352"/>
      <c r="FJ118" s="352"/>
      <c r="FK118" s="352"/>
      <c r="FL118" s="352"/>
      <c r="FM118" s="352"/>
      <c r="FN118" s="352"/>
      <c r="FO118" s="352"/>
      <c r="FP118" s="352"/>
      <c r="FQ118" s="352"/>
      <c r="FR118" s="352"/>
      <c r="FS118" s="352"/>
      <c r="FT118" s="352"/>
      <c r="FU118" s="352"/>
      <c r="FV118" s="352"/>
      <c r="FW118" s="352"/>
      <c r="FX118" s="352"/>
      <c r="FY118" s="352"/>
      <c r="FZ118" s="352"/>
      <c r="GA118" s="352"/>
      <c r="GB118" s="352"/>
      <c r="GC118" s="352"/>
      <c r="GD118" s="352"/>
      <c r="GE118" s="352"/>
      <c r="GF118" s="352"/>
      <c r="GG118" s="352"/>
      <c r="GH118" s="352"/>
      <c r="GI118" s="352"/>
      <c r="GJ118" s="352"/>
    </row>
    <row r="119" spans="1:192" x14ac:dyDescent="0.2">
      <c r="A119" s="359"/>
      <c r="B119" s="403"/>
      <c r="C119" s="621" t="s">
        <v>290</v>
      </c>
      <c r="D119" s="407" t="str">
        <f>D39</f>
        <v>Em-</v>
      </c>
      <c r="E119" s="1349" t="s">
        <v>494</v>
      </c>
      <c r="F119" s="1349"/>
      <c r="G119" s="778" t="s">
        <v>37</v>
      </c>
      <c r="H119" s="397" t="s">
        <v>291</v>
      </c>
      <c r="I119" s="386"/>
      <c r="L119" s="352"/>
      <c r="M119" s="352"/>
      <c r="N119" s="352"/>
      <c r="O119" s="352"/>
      <c r="P119" s="352"/>
      <c r="Q119" s="352"/>
      <c r="R119" s="352"/>
      <c r="S119" s="352"/>
      <c r="T119" s="352"/>
      <c r="U119" s="352"/>
      <c r="V119" s="352"/>
      <c r="W119" s="352"/>
      <c r="X119" s="352"/>
      <c r="Y119" s="352"/>
      <c r="Z119" s="352"/>
      <c r="AA119" s="352"/>
      <c r="AB119" s="352"/>
      <c r="AC119" s="352"/>
      <c r="AD119" s="352"/>
      <c r="AE119" s="352"/>
      <c r="AF119" s="352"/>
      <c r="AG119" s="352"/>
      <c r="AH119" s="352"/>
      <c r="AI119" s="352"/>
      <c r="AJ119" s="352"/>
      <c r="AK119" s="352"/>
      <c r="AL119" s="352"/>
      <c r="AM119" s="352"/>
      <c r="AN119" s="352"/>
      <c r="AO119" s="352"/>
      <c r="AP119" s="352"/>
      <c r="AQ119" s="352"/>
      <c r="AR119" s="352"/>
      <c r="AS119" s="352"/>
      <c r="AT119" s="352"/>
      <c r="AU119" s="352"/>
      <c r="AV119" s="352"/>
      <c r="AW119" s="352"/>
      <c r="AX119" s="352"/>
      <c r="AY119" s="352"/>
      <c r="AZ119" s="352"/>
      <c r="BA119" s="352"/>
      <c r="BB119" s="352"/>
      <c r="BC119" s="352"/>
      <c r="BD119" s="352"/>
      <c r="BE119" s="352"/>
      <c r="BF119" s="352"/>
      <c r="BG119" s="352"/>
      <c r="BH119" s="352"/>
      <c r="BI119" s="352"/>
      <c r="BJ119" s="352"/>
      <c r="BK119" s="352"/>
      <c r="BL119" s="352"/>
      <c r="BM119" s="352"/>
      <c r="BN119" s="352"/>
      <c r="BO119" s="352"/>
      <c r="BP119" s="352"/>
      <c r="BQ119" s="352"/>
      <c r="BR119" s="352"/>
      <c r="BS119" s="352"/>
      <c r="BT119" s="352"/>
      <c r="BU119" s="352"/>
      <c r="BV119" s="352"/>
      <c r="BW119" s="352"/>
      <c r="BX119" s="352"/>
      <c r="BY119" s="352"/>
      <c r="BZ119" s="352"/>
      <c r="CA119" s="352"/>
      <c r="CB119" s="352"/>
      <c r="CC119" s="352"/>
      <c r="CD119" s="352"/>
      <c r="CE119" s="352"/>
      <c r="CF119" s="352"/>
      <c r="CG119" s="352"/>
      <c r="CH119" s="352"/>
      <c r="CI119" s="352"/>
      <c r="CJ119" s="352"/>
      <c r="CK119" s="352"/>
      <c r="CL119" s="352"/>
      <c r="CM119" s="352"/>
      <c r="CN119" s="352"/>
      <c r="CO119" s="352"/>
      <c r="CP119" s="352"/>
      <c r="CQ119" s="352"/>
      <c r="CR119" s="352"/>
      <c r="CS119" s="352"/>
      <c r="CT119" s="352"/>
      <c r="CU119" s="352"/>
      <c r="CV119" s="352"/>
      <c r="CW119" s="352"/>
      <c r="CX119" s="352"/>
      <c r="CY119" s="352"/>
      <c r="CZ119" s="352"/>
      <c r="DA119" s="352"/>
      <c r="DB119" s="352"/>
      <c r="DC119" s="352"/>
      <c r="DD119" s="352"/>
      <c r="DE119" s="352"/>
      <c r="DF119" s="352"/>
      <c r="DG119" s="352"/>
      <c r="DH119" s="352"/>
      <c r="DI119" s="352"/>
      <c r="DJ119" s="352"/>
      <c r="DK119" s="352"/>
      <c r="DL119" s="352"/>
      <c r="DM119" s="352"/>
      <c r="DN119" s="352"/>
      <c r="DO119" s="352"/>
      <c r="DP119" s="352"/>
      <c r="DQ119" s="352"/>
      <c r="DR119" s="352"/>
      <c r="DS119" s="352"/>
      <c r="DT119" s="352"/>
      <c r="DU119" s="352"/>
      <c r="DV119" s="352"/>
      <c r="DW119" s="352"/>
      <c r="DX119" s="352"/>
      <c r="DY119" s="352"/>
      <c r="DZ119" s="352"/>
      <c r="EA119" s="352"/>
      <c r="EB119" s="352"/>
      <c r="EC119" s="352"/>
      <c r="ED119" s="352"/>
      <c r="EE119" s="352"/>
      <c r="EF119" s="352"/>
      <c r="EG119" s="352"/>
      <c r="EH119" s="352"/>
      <c r="EI119" s="352"/>
      <c r="EJ119" s="352"/>
      <c r="EK119" s="352"/>
      <c r="EL119" s="352"/>
      <c r="EM119" s="352"/>
      <c r="EN119" s="352"/>
      <c r="EO119" s="352"/>
      <c r="EP119" s="352"/>
      <c r="EQ119" s="352"/>
      <c r="ER119" s="352"/>
      <c r="ES119" s="352"/>
      <c r="ET119" s="352"/>
      <c r="EU119" s="352"/>
      <c r="EV119" s="352"/>
      <c r="EW119" s="352"/>
      <c r="EX119" s="352"/>
      <c r="EY119" s="352"/>
      <c r="EZ119" s="352"/>
      <c r="FA119" s="352"/>
      <c r="FB119" s="352"/>
      <c r="FC119" s="352"/>
      <c r="FD119" s="352"/>
      <c r="FE119" s="352"/>
      <c r="FF119" s="352"/>
      <c r="FG119" s="352"/>
      <c r="FH119" s="352"/>
      <c r="FI119" s="352"/>
      <c r="FJ119" s="352"/>
      <c r="FK119" s="352"/>
      <c r="FL119" s="352"/>
      <c r="FM119" s="352"/>
      <c r="FN119" s="352"/>
      <c r="FO119" s="352"/>
      <c r="FP119" s="352"/>
      <c r="FQ119" s="352"/>
      <c r="FR119" s="352"/>
      <c r="FS119" s="352"/>
      <c r="FT119" s="352"/>
      <c r="FU119" s="352"/>
      <c r="FV119" s="352"/>
      <c r="FW119" s="352"/>
      <c r="FX119" s="352"/>
      <c r="FY119" s="352"/>
      <c r="FZ119" s="352"/>
      <c r="GA119" s="352"/>
      <c r="GB119" s="352"/>
      <c r="GC119" s="352"/>
      <c r="GD119" s="352"/>
      <c r="GE119" s="352"/>
      <c r="GF119" s="352"/>
      <c r="GG119" s="352"/>
      <c r="GH119" s="352"/>
      <c r="GI119" s="352"/>
      <c r="GJ119" s="352"/>
    </row>
    <row r="120" spans="1:192" x14ac:dyDescent="0.2">
      <c r="A120" s="359"/>
      <c r="B120" s="431" t="s">
        <v>839</v>
      </c>
      <c r="C120" s="624" t="s">
        <v>292</v>
      </c>
      <c r="D120" s="623" t="str">
        <f>D40</f>
        <v>ployees</v>
      </c>
      <c r="E120" s="1351" t="s">
        <v>294</v>
      </c>
      <c r="F120" s="1351"/>
      <c r="G120" s="779" t="s">
        <v>36</v>
      </c>
      <c r="H120" s="388" t="s">
        <v>295</v>
      </c>
      <c r="I120" s="388" t="s">
        <v>296</v>
      </c>
      <c r="L120" s="352"/>
      <c r="M120" s="352"/>
      <c r="N120" s="352"/>
      <c r="O120" s="352"/>
      <c r="P120" s="352"/>
      <c r="Q120" s="352"/>
      <c r="R120" s="352"/>
      <c r="S120" s="352"/>
      <c r="T120" s="352"/>
      <c r="U120" s="352"/>
      <c r="V120" s="352"/>
      <c r="W120" s="352"/>
      <c r="X120" s="352"/>
      <c r="Y120" s="352"/>
      <c r="Z120" s="352"/>
      <c r="AA120" s="352"/>
      <c r="AB120" s="352"/>
      <c r="AC120" s="352"/>
      <c r="AD120" s="352"/>
      <c r="AE120" s="352"/>
      <c r="AF120" s="352"/>
      <c r="AG120" s="352"/>
      <c r="AH120" s="352"/>
      <c r="AI120" s="352"/>
      <c r="AJ120" s="352"/>
      <c r="AK120" s="352"/>
      <c r="AL120" s="352"/>
      <c r="AM120" s="352"/>
      <c r="AN120" s="352"/>
      <c r="AO120" s="352"/>
      <c r="AP120" s="352"/>
      <c r="AQ120" s="352"/>
      <c r="AR120" s="352"/>
      <c r="AS120" s="352"/>
      <c r="AT120" s="352"/>
      <c r="AU120" s="352"/>
      <c r="AV120" s="352"/>
      <c r="AW120" s="352"/>
      <c r="AX120" s="352"/>
      <c r="AY120" s="352"/>
      <c r="AZ120" s="352"/>
      <c r="BA120" s="352"/>
      <c r="BB120" s="352"/>
      <c r="BC120" s="352"/>
      <c r="BD120" s="352"/>
      <c r="BE120" s="352"/>
      <c r="BF120" s="352"/>
      <c r="BG120" s="352"/>
      <c r="BH120" s="352"/>
      <c r="BI120" s="352"/>
      <c r="BJ120" s="352"/>
      <c r="BK120" s="352"/>
      <c r="BL120" s="352"/>
      <c r="BM120" s="352"/>
      <c r="BN120" s="352"/>
      <c r="BO120" s="352"/>
      <c r="BP120" s="352"/>
      <c r="BQ120" s="352"/>
      <c r="BR120" s="352"/>
      <c r="BS120" s="352"/>
      <c r="BT120" s="352"/>
      <c r="BU120" s="352"/>
      <c r="BV120" s="352"/>
      <c r="BW120" s="352"/>
      <c r="BX120" s="352"/>
      <c r="BY120" s="352"/>
      <c r="BZ120" s="352"/>
      <c r="CA120" s="352"/>
      <c r="CB120" s="352"/>
      <c r="CC120" s="352"/>
      <c r="CD120" s="352"/>
      <c r="CE120" s="352"/>
      <c r="CF120" s="352"/>
      <c r="CG120" s="352"/>
      <c r="CH120" s="352"/>
      <c r="CI120" s="352"/>
      <c r="CJ120" s="352"/>
      <c r="CK120" s="352"/>
      <c r="CL120" s="352"/>
      <c r="CM120" s="352"/>
      <c r="CN120" s="352"/>
      <c r="CO120" s="352"/>
      <c r="CP120" s="352"/>
      <c r="CQ120" s="352"/>
      <c r="CR120" s="352"/>
      <c r="CS120" s="352"/>
      <c r="CT120" s="352"/>
      <c r="CU120" s="352"/>
      <c r="CV120" s="352"/>
      <c r="CW120" s="352"/>
      <c r="CX120" s="352"/>
      <c r="CY120" s="352"/>
      <c r="CZ120" s="352"/>
      <c r="DA120" s="352"/>
      <c r="DB120" s="352"/>
      <c r="DC120" s="352"/>
      <c r="DD120" s="352"/>
      <c r="DE120" s="352"/>
      <c r="DF120" s="352"/>
      <c r="DG120" s="352"/>
      <c r="DH120" s="352"/>
      <c r="DI120" s="352"/>
      <c r="DJ120" s="352"/>
      <c r="DK120" s="352"/>
      <c r="DL120" s="352"/>
      <c r="DM120" s="352"/>
      <c r="DN120" s="352"/>
      <c r="DO120" s="352"/>
      <c r="DP120" s="352"/>
      <c r="DQ120" s="352"/>
      <c r="DR120" s="352"/>
      <c r="DS120" s="352"/>
      <c r="DT120" s="352"/>
      <c r="DU120" s="352"/>
      <c r="DV120" s="352"/>
      <c r="DW120" s="352"/>
      <c r="DX120" s="352"/>
      <c r="DY120" s="352"/>
      <c r="DZ120" s="352"/>
      <c r="EA120" s="352"/>
      <c r="EB120" s="352"/>
      <c r="EC120" s="352"/>
      <c r="ED120" s="352"/>
      <c r="EE120" s="352"/>
      <c r="EF120" s="352"/>
      <c r="EG120" s="352"/>
      <c r="EH120" s="352"/>
      <c r="EI120" s="352"/>
      <c r="EJ120" s="352"/>
      <c r="EK120" s="352"/>
      <c r="EL120" s="352"/>
      <c r="EM120" s="352"/>
      <c r="EN120" s="352"/>
      <c r="EO120" s="352"/>
      <c r="EP120" s="352"/>
      <c r="EQ120" s="352"/>
      <c r="ER120" s="352"/>
      <c r="ES120" s="352"/>
      <c r="ET120" s="352"/>
      <c r="EU120" s="352"/>
      <c r="EV120" s="352"/>
      <c r="EW120" s="352"/>
      <c r="EX120" s="352"/>
      <c r="EY120" s="352"/>
      <c r="EZ120" s="352"/>
      <c r="FA120" s="352"/>
      <c r="FB120" s="352"/>
      <c r="FC120" s="352"/>
      <c r="FD120" s="352"/>
      <c r="FE120" s="352"/>
      <c r="FF120" s="352"/>
      <c r="FG120" s="352"/>
      <c r="FH120" s="352"/>
      <c r="FI120" s="352"/>
      <c r="FJ120" s="352"/>
      <c r="FK120" s="352"/>
      <c r="FL120" s="352"/>
      <c r="FM120" s="352"/>
      <c r="FN120" s="352"/>
      <c r="FO120" s="352"/>
      <c r="FP120" s="352"/>
      <c r="FQ120" s="352"/>
      <c r="FR120" s="352"/>
      <c r="FS120" s="352"/>
      <c r="FT120" s="352"/>
      <c r="FU120" s="352"/>
      <c r="FV120" s="352"/>
      <c r="FW120" s="352"/>
      <c r="FX120" s="352"/>
      <c r="FY120" s="352"/>
      <c r="FZ120" s="352"/>
      <c r="GA120" s="352"/>
      <c r="GB120" s="352"/>
      <c r="GC120" s="352"/>
      <c r="GD120" s="352"/>
      <c r="GE120" s="352"/>
      <c r="GF120" s="352"/>
      <c r="GG120" s="352"/>
      <c r="GH120" s="352"/>
      <c r="GI120" s="352"/>
      <c r="GJ120" s="352"/>
    </row>
    <row r="121" spans="1:192" ht="21.95" customHeight="1" thickBot="1" x14ac:dyDescent="0.25">
      <c r="A121" s="359"/>
      <c r="B121" s="745" t="s">
        <v>297</v>
      </c>
      <c r="C121" s="624" t="s">
        <v>298</v>
      </c>
      <c r="D121" s="670" t="str">
        <f>D41</f>
        <v>Effective 01/01/13</v>
      </c>
      <c r="E121" s="380" t="s">
        <v>299</v>
      </c>
      <c r="F121" s="380" t="s">
        <v>300</v>
      </c>
      <c r="G121" s="669" t="str">
        <f t="shared" si="2"/>
        <v>Effective 01/01/13</v>
      </c>
      <c r="H121" s="665" t="s">
        <v>293</v>
      </c>
      <c r="I121" s="620" t="s">
        <v>307</v>
      </c>
      <c r="L121" s="352"/>
      <c r="M121" s="352"/>
      <c r="N121" s="352"/>
      <c r="O121" s="352"/>
      <c r="P121" s="352"/>
      <c r="Q121" s="352"/>
      <c r="R121" s="352"/>
      <c r="S121" s="352"/>
      <c r="T121" s="352"/>
      <c r="U121" s="352"/>
      <c r="V121" s="352"/>
      <c r="W121" s="352"/>
      <c r="X121" s="352"/>
      <c r="Y121" s="352"/>
      <c r="Z121" s="352"/>
      <c r="AA121" s="352"/>
      <c r="AB121" s="352"/>
      <c r="AC121" s="352"/>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2"/>
      <c r="AY121" s="352"/>
      <c r="AZ121" s="352"/>
      <c r="BA121" s="352"/>
      <c r="BB121" s="352"/>
      <c r="BC121" s="352"/>
      <c r="BD121" s="352"/>
      <c r="BE121" s="352"/>
      <c r="BF121" s="352"/>
      <c r="BG121" s="352"/>
      <c r="BH121" s="352"/>
      <c r="BI121" s="352"/>
      <c r="BJ121" s="352"/>
      <c r="BK121" s="352"/>
      <c r="BL121" s="352"/>
      <c r="BM121" s="352"/>
      <c r="BN121" s="352"/>
      <c r="BO121" s="352"/>
      <c r="BP121" s="352"/>
      <c r="BQ121" s="352"/>
      <c r="BR121" s="352"/>
      <c r="BS121" s="352"/>
      <c r="BT121" s="352"/>
      <c r="BU121" s="352"/>
      <c r="BV121" s="352"/>
      <c r="BW121" s="352"/>
      <c r="BX121" s="352"/>
      <c r="BY121" s="352"/>
      <c r="BZ121" s="352"/>
      <c r="CA121" s="352"/>
      <c r="CB121" s="352"/>
      <c r="CC121" s="352"/>
      <c r="CD121" s="352"/>
      <c r="CE121" s="352"/>
      <c r="CF121" s="352"/>
      <c r="CG121" s="352"/>
      <c r="CH121" s="352"/>
      <c r="CI121" s="352"/>
      <c r="CJ121" s="352"/>
      <c r="CK121" s="352"/>
      <c r="CL121" s="352"/>
      <c r="CM121" s="352"/>
      <c r="CN121" s="352"/>
      <c r="CO121" s="352"/>
      <c r="CP121" s="352"/>
      <c r="CQ121" s="352"/>
      <c r="CR121" s="352"/>
      <c r="CS121" s="352"/>
      <c r="CT121" s="352"/>
      <c r="CU121" s="352"/>
      <c r="CV121" s="352"/>
      <c r="CW121" s="352"/>
      <c r="CX121" s="352"/>
      <c r="CY121" s="352"/>
      <c r="CZ121" s="352"/>
      <c r="DA121" s="352"/>
      <c r="DB121" s="352"/>
      <c r="DC121" s="352"/>
      <c r="DD121" s="352"/>
      <c r="DE121" s="352"/>
      <c r="DF121" s="352"/>
      <c r="DG121" s="352"/>
      <c r="DH121" s="352"/>
      <c r="DI121" s="352"/>
      <c r="DJ121" s="352"/>
      <c r="DK121" s="352"/>
      <c r="DL121" s="352"/>
      <c r="DM121" s="352"/>
      <c r="DN121" s="352"/>
      <c r="DO121" s="352"/>
      <c r="DP121" s="352"/>
      <c r="DQ121" s="352"/>
      <c r="DR121" s="352"/>
      <c r="DS121" s="352"/>
      <c r="DT121" s="352"/>
      <c r="DU121" s="352"/>
      <c r="DV121" s="352"/>
      <c r="DW121" s="352"/>
      <c r="DX121" s="352"/>
      <c r="DY121" s="352"/>
      <c r="DZ121" s="352"/>
      <c r="EA121" s="352"/>
      <c r="EB121" s="352"/>
      <c r="EC121" s="352"/>
      <c r="ED121" s="352"/>
      <c r="EE121" s="352"/>
      <c r="EF121" s="352"/>
      <c r="EG121" s="352"/>
      <c r="EH121" s="352"/>
      <c r="EI121" s="352"/>
      <c r="EJ121" s="352"/>
      <c r="EK121" s="352"/>
      <c r="EL121" s="352"/>
      <c r="EM121" s="352"/>
      <c r="EN121" s="352"/>
      <c r="EO121" s="352"/>
      <c r="EP121" s="352"/>
      <c r="EQ121" s="352"/>
      <c r="ER121" s="352"/>
      <c r="ES121" s="352"/>
      <c r="ET121" s="352"/>
      <c r="EU121" s="352"/>
      <c r="EV121" s="352"/>
      <c r="EW121" s="352"/>
      <c r="EX121" s="352"/>
      <c r="EY121" s="352"/>
      <c r="EZ121" s="352"/>
      <c r="FA121" s="352"/>
      <c r="FB121" s="352"/>
      <c r="FC121" s="352"/>
      <c r="FD121" s="352"/>
      <c r="FE121" s="352"/>
      <c r="FF121" s="352"/>
      <c r="FG121" s="352"/>
      <c r="FH121" s="352"/>
      <c r="FI121" s="352"/>
      <c r="FJ121" s="352"/>
      <c r="FK121" s="352"/>
      <c r="FL121" s="352"/>
      <c r="FM121" s="352"/>
      <c r="FN121" s="352"/>
      <c r="FO121" s="352"/>
      <c r="FP121" s="352"/>
      <c r="FQ121" s="352"/>
      <c r="FR121" s="352"/>
      <c r="FS121" s="352"/>
      <c r="FT121" s="352"/>
      <c r="FU121" s="352"/>
      <c r="FV121" s="352"/>
      <c r="FW121" s="352"/>
      <c r="FX121" s="352"/>
      <c r="FY121" s="352"/>
      <c r="FZ121" s="352"/>
      <c r="GA121" s="352"/>
      <c r="GB121" s="352"/>
      <c r="GC121" s="352"/>
      <c r="GD121" s="352"/>
      <c r="GE121" s="352"/>
      <c r="GF121" s="352"/>
      <c r="GG121" s="352"/>
      <c r="GH121" s="352"/>
      <c r="GI121" s="352"/>
      <c r="GJ121" s="352"/>
    </row>
    <row r="122" spans="1:192" ht="80.099999999999994" customHeight="1" thickBot="1" x14ac:dyDescent="0.25">
      <c r="A122" s="408">
        <v>17</v>
      </c>
      <c r="B122" s="390" t="s">
        <v>526</v>
      </c>
      <c r="C122" s="391" t="s">
        <v>337</v>
      </c>
      <c r="D122" s="625">
        <v>3</v>
      </c>
      <c r="E122" s="22">
        <v>28</v>
      </c>
      <c r="F122" s="20">
        <v>35</v>
      </c>
      <c r="G122" s="20">
        <v>16</v>
      </c>
      <c r="H122" s="20"/>
      <c r="I122" s="21"/>
      <c r="J122" s="352"/>
      <c r="K122" s="352"/>
      <c r="L122" s="352"/>
      <c r="M122" s="352"/>
      <c r="N122" s="352"/>
      <c r="O122" s="352"/>
      <c r="P122" s="352"/>
      <c r="Q122" s="352"/>
      <c r="R122" s="352"/>
      <c r="S122" s="352"/>
      <c r="T122" s="352"/>
      <c r="U122" s="352"/>
      <c r="V122" s="352"/>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c r="AZ122" s="352"/>
      <c r="BA122" s="352"/>
      <c r="BB122" s="352"/>
      <c r="BC122" s="352"/>
      <c r="BD122" s="352"/>
      <c r="BE122" s="352"/>
      <c r="BF122" s="352"/>
      <c r="BG122" s="352"/>
      <c r="BH122" s="352"/>
      <c r="BI122" s="352"/>
      <c r="BJ122" s="352"/>
      <c r="BK122" s="352"/>
      <c r="BL122" s="352"/>
      <c r="BM122" s="352"/>
      <c r="BN122" s="352"/>
      <c r="BO122" s="352"/>
      <c r="BP122" s="352"/>
      <c r="BQ122" s="352"/>
      <c r="BR122" s="352"/>
      <c r="BS122" s="352"/>
      <c r="BT122" s="352"/>
      <c r="BU122" s="352"/>
      <c r="BV122" s="352"/>
      <c r="BW122" s="352"/>
      <c r="BX122" s="352"/>
      <c r="BY122" s="352"/>
      <c r="BZ122" s="352"/>
      <c r="CA122" s="352"/>
      <c r="CB122" s="352"/>
      <c r="CC122" s="352"/>
      <c r="CD122" s="352"/>
      <c r="CE122" s="352"/>
      <c r="CF122" s="352"/>
      <c r="CG122" s="352"/>
      <c r="CH122" s="352"/>
      <c r="CI122" s="352"/>
      <c r="CJ122" s="352"/>
      <c r="CK122" s="352"/>
      <c r="CL122" s="352"/>
      <c r="CM122" s="352"/>
      <c r="CN122" s="352"/>
      <c r="CO122" s="352"/>
      <c r="CP122" s="352"/>
      <c r="CQ122" s="352"/>
      <c r="CR122" s="352"/>
      <c r="CS122" s="352"/>
      <c r="CT122" s="352"/>
      <c r="CU122" s="352"/>
      <c r="CV122" s="352"/>
      <c r="CW122" s="352"/>
      <c r="CX122" s="352"/>
      <c r="CY122" s="352"/>
      <c r="CZ122" s="352"/>
      <c r="DA122" s="352"/>
      <c r="DB122" s="352"/>
      <c r="DC122" s="352"/>
      <c r="DD122" s="352"/>
      <c r="DE122" s="352"/>
      <c r="DF122" s="352"/>
      <c r="DG122" s="352"/>
      <c r="DH122" s="352"/>
      <c r="DI122" s="352"/>
      <c r="DJ122" s="352"/>
      <c r="DK122" s="352"/>
      <c r="DL122" s="352"/>
      <c r="DM122" s="352"/>
      <c r="DN122" s="352"/>
      <c r="DO122" s="352"/>
      <c r="DP122" s="352"/>
      <c r="DQ122" s="352"/>
      <c r="DR122" s="352"/>
      <c r="DS122" s="352"/>
      <c r="DT122" s="352"/>
      <c r="DU122" s="352"/>
      <c r="DV122" s="352"/>
      <c r="DW122" s="352"/>
      <c r="DX122" s="352"/>
      <c r="DY122" s="352"/>
      <c r="DZ122" s="352"/>
      <c r="EA122" s="352"/>
      <c r="EB122" s="352"/>
      <c r="EC122" s="352"/>
      <c r="ED122" s="352"/>
      <c r="EE122" s="352"/>
      <c r="EF122" s="352"/>
      <c r="EG122" s="352"/>
      <c r="EH122" s="352"/>
      <c r="EI122" s="352"/>
      <c r="EJ122" s="352"/>
      <c r="EK122" s="352"/>
      <c r="EL122" s="352"/>
      <c r="EM122" s="352"/>
      <c r="EN122" s="352"/>
      <c r="EO122" s="352"/>
      <c r="EP122" s="352"/>
      <c r="EQ122" s="352"/>
      <c r="ER122" s="352"/>
      <c r="ES122" s="352"/>
      <c r="ET122" s="352"/>
      <c r="EU122" s="352"/>
      <c r="EV122" s="352"/>
      <c r="EW122" s="352"/>
      <c r="EX122" s="352"/>
      <c r="EY122" s="352"/>
      <c r="EZ122" s="352"/>
      <c r="FA122" s="352"/>
      <c r="FB122" s="352"/>
      <c r="FC122" s="352"/>
      <c r="FD122" s="352"/>
      <c r="FE122" s="352"/>
      <c r="FF122" s="352"/>
      <c r="FG122" s="352"/>
      <c r="FH122" s="352"/>
      <c r="FI122" s="352"/>
      <c r="FJ122" s="352"/>
      <c r="FK122" s="352"/>
      <c r="FL122" s="352"/>
      <c r="FM122" s="352"/>
      <c r="FN122" s="352"/>
      <c r="FO122" s="352"/>
      <c r="FP122" s="352"/>
      <c r="FQ122" s="352"/>
      <c r="FR122" s="352"/>
      <c r="FS122" s="352"/>
      <c r="FT122" s="352"/>
      <c r="FU122" s="352"/>
      <c r="FV122" s="352"/>
      <c r="FW122" s="352"/>
      <c r="FX122" s="352"/>
      <c r="FY122" s="352"/>
      <c r="FZ122" s="352"/>
      <c r="GA122" s="352"/>
      <c r="GB122" s="352"/>
      <c r="GC122" s="352"/>
      <c r="GD122" s="352"/>
      <c r="GE122" s="352"/>
      <c r="GF122" s="352"/>
      <c r="GG122" s="352"/>
      <c r="GH122" s="352"/>
      <c r="GI122" s="352"/>
      <c r="GJ122" s="352"/>
    </row>
    <row r="123" spans="1:192" ht="54.95" customHeight="1" thickBot="1" x14ac:dyDescent="0.4">
      <c r="A123" s="413">
        <v>18</v>
      </c>
      <c r="B123" s="427" t="s">
        <v>529</v>
      </c>
      <c r="C123" s="391" t="s">
        <v>337</v>
      </c>
      <c r="D123" s="428"/>
      <c r="E123" s="28"/>
      <c r="F123" s="28"/>
      <c r="G123" s="28"/>
      <c r="H123" s="28"/>
      <c r="I123" s="29"/>
      <c r="J123" s="420"/>
      <c r="K123" s="352"/>
    </row>
    <row r="124" spans="1:192" ht="54.95" customHeight="1" thickBot="1" x14ac:dyDescent="0.4">
      <c r="A124" s="413">
        <v>19</v>
      </c>
      <c r="B124" s="427" t="s">
        <v>530</v>
      </c>
      <c r="C124" s="391" t="s">
        <v>337</v>
      </c>
      <c r="D124" s="428"/>
      <c r="E124" s="28"/>
      <c r="F124" s="28"/>
      <c r="G124" s="28"/>
      <c r="H124" s="28"/>
      <c r="I124" s="29"/>
      <c r="J124" s="420"/>
      <c r="K124" s="352"/>
    </row>
    <row r="125" spans="1:192" ht="65.099999999999994" customHeight="1" thickBot="1" x14ac:dyDescent="0.4">
      <c r="A125" s="413">
        <v>20</v>
      </c>
      <c r="B125" s="432" t="s">
        <v>531</v>
      </c>
      <c r="C125" s="391" t="s">
        <v>337</v>
      </c>
      <c r="D125" s="428">
        <v>2</v>
      </c>
      <c r="E125" s="28">
        <v>10</v>
      </c>
      <c r="F125" s="28">
        <v>10</v>
      </c>
      <c r="G125" s="28">
        <v>10</v>
      </c>
      <c r="H125" s="28"/>
      <c r="I125" s="29"/>
      <c r="J125" s="420"/>
      <c r="K125" s="352"/>
    </row>
    <row r="126" spans="1:192" ht="65.099999999999994" customHeight="1" x14ac:dyDescent="0.2">
      <c r="A126" s="433"/>
      <c r="K126" s="352"/>
    </row>
    <row r="127" spans="1:192" x14ac:dyDescent="0.2">
      <c r="A127" s="413"/>
    </row>
    <row r="128" spans="1:192" x14ac:dyDescent="0.2">
      <c r="A128" s="413"/>
    </row>
    <row r="129" spans="1:9" x14ac:dyDescent="0.2">
      <c r="A129" s="413"/>
    </row>
    <row r="130" spans="1:9" x14ac:dyDescent="0.2">
      <c r="A130" s="413"/>
      <c r="C130" s="422"/>
    </row>
    <row r="131" spans="1:9" x14ac:dyDescent="0.2">
      <c r="A131" s="413"/>
      <c r="C131" s="422"/>
    </row>
    <row r="132" spans="1:9" x14ac:dyDescent="0.2">
      <c r="A132" s="413"/>
      <c r="C132" s="422"/>
    </row>
    <row r="133" spans="1:9" x14ac:dyDescent="0.2">
      <c r="A133" s="413"/>
      <c r="C133" s="422"/>
    </row>
    <row r="134" spans="1:9" x14ac:dyDescent="0.2">
      <c r="A134" s="413"/>
      <c r="C134" s="422"/>
    </row>
    <row r="135" spans="1:9" x14ac:dyDescent="0.2">
      <c r="A135" s="413"/>
      <c r="C135" s="422"/>
    </row>
    <row r="136" spans="1:9" hidden="1" x14ac:dyDescent="0.2">
      <c r="A136" s="413"/>
      <c r="C136" s="422"/>
    </row>
    <row r="137" spans="1:9" hidden="1" x14ac:dyDescent="0.2">
      <c r="A137" s="413"/>
      <c r="C137" s="422"/>
    </row>
    <row r="138" spans="1:9" x14ac:dyDescent="0.2">
      <c r="A138" s="413"/>
      <c r="C138" s="422"/>
    </row>
    <row r="139" spans="1:9" x14ac:dyDescent="0.2">
      <c r="A139" s="413"/>
      <c r="C139" s="422"/>
    </row>
    <row r="140" spans="1:9" x14ac:dyDescent="0.2">
      <c r="A140" s="413"/>
      <c r="C140" s="422"/>
    </row>
    <row r="141" spans="1:9" ht="12.75" customHeight="1" x14ac:dyDescent="0.2">
      <c r="A141" s="792" t="s">
        <v>79</v>
      </c>
      <c r="C141" s="422"/>
      <c r="G141" s="1372" t="s">
        <v>483</v>
      </c>
      <c r="H141" s="1372"/>
      <c r="I141" s="1372"/>
    </row>
    <row r="142" spans="1:9" x14ac:dyDescent="0.2">
      <c r="A142" s="793" t="s">
        <v>333</v>
      </c>
      <c r="C142" s="422"/>
      <c r="G142" s="1372"/>
      <c r="H142" s="1372"/>
      <c r="I142" s="1372"/>
    </row>
    <row r="143" spans="1:9" x14ac:dyDescent="0.2">
      <c r="A143" s="793" t="s">
        <v>334</v>
      </c>
      <c r="C143" s="422"/>
      <c r="G143" s="1372"/>
      <c r="H143" s="1372"/>
      <c r="I143" s="1372"/>
    </row>
    <row r="144" spans="1:9" x14ac:dyDescent="0.2">
      <c r="A144" s="792" t="s">
        <v>141</v>
      </c>
      <c r="C144" s="422"/>
      <c r="G144" s="1372"/>
      <c r="H144" s="1372"/>
      <c r="I144" s="1372"/>
    </row>
    <row r="145" spans="1:9" x14ac:dyDescent="0.2">
      <c r="A145" s="413"/>
      <c r="C145" s="422"/>
      <c r="G145" s="1372"/>
      <c r="H145" s="1372"/>
      <c r="I145" s="1372"/>
    </row>
    <row r="146" spans="1:9" ht="12.75" customHeight="1" x14ac:dyDescent="0.2">
      <c r="A146" s="413"/>
      <c r="C146" s="422"/>
    </row>
    <row r="147" spans="1:9" x14ac:dyDescent="0.2">
      <c r="A147" s="389"/>
      <c r="C147" s="359"/>
      <c r="D147" s="359"/>
      <c r="E147" s="359"/>
      <c r="F147" s="359"/>
      <c r="G147" s="359"/>
      <c r="H147" s="359"/>
      <c r="I147" s="351"/>
    </row>
    <row r="148" spans="1:9" ht="24.75" x14ac:dyDescent="0.35">
      <c r="A148" s="423" t="str">
        <f>A44</f>
        <v xml:space="preserve">© 2013, Barry Associates, LLC </v>
      </c>
      <c r="B148" s="430"/>
      <c r="C148" s="359"/>
      <c r="D148" s="359"/>
      <c r="E148" s="359"/>
      <c r="F148" s="359"/>
      <c r="G148" s="359"/>
      <c r="H148" s="359"/>
      <c r="I148" s="351"/>
    </row>
  </sheetData>
  <mergeCells count="43">
    <mergeCell ref="G141:I145"/>
    <mergeCell ref="B63:B64"/>
    <mergeCell ref="B65:B68"/>
    <mergeCell ref="G105:I108"/>
    <mergeCell ref="H115:I115"/>
    <mergeCell ref="E116:F116"/>
    <mergeCell ref="H116:I116"/>
    <mergeCell ref="E117:F117"/>
    <mergeCell ref="G72:I83"/>
    <mergeCell ref="E120:F120"/>
    <mergeCell ref="B60:B61"/>
    <mergeCell ref="E119:F119"/>
    <mergeCell ref="G86:I87"/>
    <mergeCell ref="H90:I90"/>
    <mergeCell ref="E91:F91"/>
    <mergeCell ref="E92:F92"/>
    <mergeCell ref="H91:I91"/>
    <mergeCell ref="E93:F93"/>
    <mergeCell ref="E94:F94"/>
    <mergeCell ref="E95:F95"/>
    <mergeCell ref="E118:F118"/>
    <mergeCell ref="E52:F52"/>
    <mergeCell ref="E53:F53"/>
    <mergeCell ref="E54:F54"/>
    <mergeCell ref="E55:F55"/>
    <mergeCell ref="A29:K29"/>
    <mergeCell ref="A30:K30"/>
    <mergeCell ref="A31:K31"/>
    <mergeCell ref="A33:K33"/>
    <mergeCell ref="E37:F37"/>
    <mergeCell ref="E38:F38"/>
    <mergeCell ref="E36:F36"/>
    <mergeCell ref="E39:F39"/>
    <mergeCell ref="E40:F40"/>
    <mergeCell ref="H50:I50"/>
    <mergeCell ref="E51:F51"/>
    <mergeCell ref="H51:I51"/>
    <mergeCell ref="C10:G10"/>
    <mergeCell ref="E1:G1"/>
    <mergeCell ref="E2:G2"/>
    <mergeCell ref="C7:G7"/>
    <mergeCell ref="C8:G8"/>
    <mergeCell ref="C9:G9"/>
  </mergeCells>
  <phoneticPr fontId="4" type="noConversion"/>
  <pageMargins left="0.2" right="0" top="0.55000000000000004" bottom="0.45" header="0.5" footer="0.5"/>
  <pageSetup scale="9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E119"/>
  <sheetViews>
    <sheetView topLeftCell="A109" workbookViewId="0">
      <selection activeCell="K72" sqref="K72"/>
    </sheetView>
  </sheetViews>
  <sheetFormatPr defaultColWidth="9.7109375" defaultRowHeight="12.75" x14ac:dyDescent="0.2"/>
  <cols>
    <col min="1" max="1" width="4.7109375" style="454" customWidth="1"/>
    <col min="2" max="2" width="30.7109375" style="454" customWidth="1"/>
    <col min="3" max="3" width="1.7109375" style="454" customWidth="1"/>
    <col min="4" max="4" width="8.7109375" style="454" customWidth="1"/>
    <col min="5" max="8" width="5.7109375" style="454" customWidth="1"/>
    <col min="9" max="10" width="11" style="454" customWidth="1"/>
    <col min="11" max="11" width="9.28515625" style="454" customWidth="1"/>
    <col min="12" max="12" width="6.7109375" style="454" hidden="1" customWidth="1"/>
    <col min="13" max="14" width="10.7109375" style="454" customWidth="1"/>
    <col min="15" max="16384" width="9.7109375" style="454"/>
  </cols>
  <sheetData>
    <row r="2" spans="1:161" ht="15" customHeight="1" x14ac:dyDescent="0.2">
      <c r="A2" s="452" t="s">
        <v>251</v>
      </c>
      <c r="B2" s="453"/>
      <c r="C2" s="453"/>
      <c r="D2" s="453"/>
      <c r="E2" s="453"/>
      <c r="F2" s="453"/>
      <c r="G2" s="1399" t="str">
        <f>'1A - Profile'!X10</f>
        <v>Choices In Community Living, Inc.</v>
      </c>
      <c r="H2" s="1399"/>
      <c r="I2" s="1399"/>
      <c r="J2" s="1399"/>
      <c r="K2" s="1399"/>
      <c r="L2" s="453"/>
      <c r="M2" s="453"/>
      <c r="N2" s="453">
        <v>19</v>
      </c>
    </row>
    <row r="3" spans="1:161" ht="15" customHeight="1" x14ac:dyDescent="0.2">
      <c r="A3" s="349" t="s">
        <v>142</v>
      </c>
      <c r="B3" s="453"/>
      <c r="C3" s="453"/>
      <c r="D3" s="453"/>
      <c r="E3" s="453"/>
      <c r="F3" s="453"/>
      <c r="G3" s="1399" t="str">
        <f>'1A - Profile'!G11</f>
        <v>Dayton</v>
      </c>
      <c r="H3" s="1399"/>
      <c r="I3" s="1399"/>
      <c r="J3" s="1399"/>
      <c r="K3" s="1399"/>
      <c r="L3" s="453"/>
      <c r="M3" s="453"/>
      <c r="N3" s="453"/>
      <c r="O3" s="590"/>
      <c r="P3" s="590"/>
      <c r="Q3" s="590"/>
      <c r="R3" s="590"/>
      <c r="S3" s="590"/>
      <c r="T3" s="590"/>
      <c r="U3" s="590"/>
    </row>
    <row r="4" spans="1:161" ht="15" customHeight="1" x14ac:dyDescent="0.2">
      <c r="A4" s="455"/>
      <c r="B4" s="453"/>
      <c r="C4" s="453"/>
      <c r="D4" s="453"/>
      <c r="E4" s="453"/>
      <c r="F4" s="453"/>
      <c r="G4" s="453"/>
      <c r="H4" s="453"/>
      <c r="I4" s="453"/>
      <c r="J4" s="453"/>
      <c r="K4" s="453"/>
      <c r="L4" s="453"/>
      <c r="M4" s="453"/>
      <c r="N4" s="453"/>
      <c r="O4" s="596" t="str">
        <f>'1A - Profile'!X10</f>
        <v>Choices In Community Living, Inc.</v>
      </c>
      <c r="P4" s="596"/>
      <c r="Q4" s="590"/>
      <c r="R4" s="590"/>
      <c r="S4" s="590"/>
      <c r="T4" s="590"/>
      <c r="U4" s="590"/>
    </row>
    <row r="5" spans="1:161" x14ac:dyDescent="0.2">
      <c r="A5" s="455"/>
      <c r="B5" s="453"/>
      <c r="C5" s="453"/>
      <c r="D5" s="453"/>
      <c r="E5" s="453"/>
      <c r="F5" s="453"/>
      <c r="G5" s="453"/>
      <c r="H5" s="453"/>
      <c r="I5" s="453"/>
      <c r="J5" s="453"/>
      <c r="K5" s="453"/>
      <c r="L5" s="453"/>
      <c r="M5" s="453"/>
      <c r="N5" s="453"/>
      <c r="O5" s="596">
        <f>'1B - Profile'!G106</f>
        <v>4</v>
      </c>
      <c r="P5" s="596" t="s">
        <v>487</v>
      </c>
      <c r="Q5" s="590"/>
      <c r="R5" s="590"/>
      <c r="S5" s="590"/>
      <c r="T5" s="590"/>
      <c r="U5" s="590"/>
    </row>
    <row r="6" spans="1:161" hidden="1" x14ac:dyDescent="0.2">
      <c r="A6" s="455"/>
      <c r="B6" s="453"/>
      <c r="C6" s="453"/>
      <c r="D6" s="453"/>
      <c r="E6" s="453"/>
      <c r="F6" s="453"/>
      <c r="G6" s="453"/>
      <c r="H6" s="453"/>
      <c r="I6" s="453"/>
      <c r="J6" s="453"/>
      <c r="K6" s="453"/>
      <c r="L6" s="453"/>
      <c r="M6" s="453"/>
      <c r="N6" s="453"/>
      <c r="O6" s="590"/>
      <c r="P6" s="590"/>
      <c r="Q6" s="590"/>
      <c r="R6" s="590"/>
      <c r="S6" s="590"/>
      <c r="T6" s="590"/>
      <c r="U6" s="590"/>
    </row>
    <row r="7" spans="1:161" ht="13.5" thickBot="1" x14ac:dyDescent="0.25">
      <c r="A7" s="455"/>
      <c r="B7" s="453"/>
      <c r="C7" s="453"/>
      <c r="D7" s="453"/>
      <c r="E7" s="453"/>
      <c r="F7" s="453"/>
      <c r="G7" s="453"/>
      <c r="H7" s="453"/>
      <c r="I7" s="453"/>
      <c r="J7" s="453"/>
      <c r="K7" s="453"/>
      <c r="L7" s="453"/>
      <c r="M7" s="453"/>
      <c r="N7" s="453"/>
      <c r="O7" s="590"/>
      <c r="P7" s="590"/>
      <c r="Q7" s="590"/>
      <c r="R7" s="590"/>
      <c r="S7" s="590"/>
      <c r="T7" s="590"/>
      <c r="U7" s="590"/>
    </row>
    <row r="8" spans="1:161" ht="30" x14ac:dyDescent="0.4">
      <c r="A8" s="455"/>
      <c r="B8" s="453"/>
      <c r="C8" s="453"/>
      <c r="D8" s="1406" t="s">
        <v>14</v>
      </c>
      <c r="E8" s="1407"/>
      <c r="F8" s="1407"/>
      <c r="G8" s="1407"/>
      <c r="H8" s="1407"/>
      <c r="I8" s="1407"/>
      <c r="J8" s="1407"/>
      <c r="K8" s="1408"/>
      <c r="L8" s="453"/>
      <c r="M8" s="453"/>
      <c r="N8" s="453"/>
      <c r="O8" s="590"/>
      <c r="P8" s="590"/>
      <c r="Q8" s="590"/>
      <c r="R8" s="590"/>
      <c r="S8" s="590"/>
      <c r="T8" s="590"/>
      <c r="U8" s="590"/>
    </row>
    <row r="9" spans="1:161" ht="24" thickBot="1" x14ac:dyDescent="0.4">
      <c r="A9" s="456"/>
      <c r="B9" s="453"/>
      <c r="C9" s="453"/>
      <c r="D9" s="1409" t="s">
        <v>29</v>
      </c>
      <c r="E9" s="1410"/>
      <c r="F9" s="1410"/>
      <c r="G9" s="1410"/>
      <c r="H9" s="1410"/>
      <c r="I9" s="1410"/>
      <c r="J9" s="1410"/>
      <c r="K9" s="1411"/>
      <c r="L9" s="453"/>
      <c r="M9" s="453"/>
      <c r="N9" s="453"/>
      <c r="O9" s="590"/>
      <c r="P9" s="590"/>
      <c r="Q9" s="590"/>
      <c r="R9" s="590"/>
      <c r="S9" s="590"/>
      <c r="T9" s="590"/>
      <c r="U9" s="590"/>
    </row>
    <row r="10" spans="1:161" ht="18" x14ac:dyDescent="0.25">
      <c r="A10" s="456"/>
      <c r="B10" s="453"/>
      <c r="C10" s="453"/>
      <c r="D10" s="1412" t="s">
        <v>855</v>
      </c>
      <c r="E10" s="1413"/>
      <c r="F10" s="1413"/>
      <c r="G10" s="1413"/>
      <c r="H10" s="1413"/>
      <c r="I10" s="1413"/>
      <c r="J10" s="1413"/>
      <c r="K10" s="1414"/>
      <c r="L10" s="453"/>
      <c r="M10" s="453"/>
      <c r="N10" s="453"/>
      <c r="O10" s="590"/>
      <c r="P10" s="590"/>
      <c r="Q10" s="590"/>
      <c r="R10" s="590"/>
      <c r="S10" s="590"/>
      <c r="T10" s="590"/>
      <c r="U10" s="590"/>
    </row>
    <row r="11" spans="1:161" ht="18" x14ac:dyDescent="0.25">
      <c r="A11" s="456"/>
      <c r="B11" s="453"/>
      <c r="C11" s="453"/>
      <c r="D11" s="1403" t="s">
        <v>22</v>
      </c>
      <c r="E11" s="1404"/>
      <c r="F11" s="1404"/>
      <c r="G11" s="1404"/>
      <c r="H11" s="1404"/>
      <c r="I11" s="1404"/>
      <c r="J11" s="1404"/>
      <c r="K11" s="1405"/>
      <c r="L11" s="453"/>
      <c r="M11" s="453"/>
      <c r="N11" s="453"/>
      <c r="O11" s="590"/>
      <c r="P11" s="590"/>
      <c r="Q11" s="590"/>
      <c r="R11" s="590"/>
      <c r="S11" s="590"/>
      <c r="T11" s="590"/>
      <c r="U11" s="590"/>
    </row>
    <row r="12" spans="1:161" ht="18.75" thickBot="1" x14ac:dyDescent="0.3">
      <c r="A12" s="456"/>
      <c r="B12" s="453"/>
      <c r="C12" s="453"/>
      <c r="D12" s="1400" t="s">
        <v>28</v>
      </c>
      <c r="E12" s="1401"/>
      <c r="F12" s="1401"/>
      <c r="G12" s="1401"/>
      <c r="H12" s="1401"/>
      <c r="I12" s="1401"/>
      <c r="J12" s="1401"/>
      <c r="K12" s="1402"/>
      <c r="L12" s="453"/>
      <c r="M12" s="453"/>
      <c r="N12" s="453"/>
    </row>
    <row r="13" spans="1:161" ht="18" hidden="1" x14ac:dyDescent="0.25">
      <c r="A13" s="453"/>
      <c r="B13" s="453"/>
      <c r="C13" s="453"/>
      <c r="D13" s="457"/>
      <c r="E13" s="457"/>
      <c r="F13" s="457"/>
      <c r="G13" s="457"/>
      <c r="H13" s="457"/>
      <c r="I13" s="457"/>
      <c r="J13" s="457"/>
      <c r="K13" s="457"/>
      <c r="L13" s="457"/>
      <c r="M13" s="453"/>
      <c r="N13" s="453"/>
    </row>
    <row r="14" spans="1:161" ht="21" customHeight="1" x14ac:dyDescent="0.35">
      <c r="A14" s="453"/>
      <c r="B14" s="453"/>
      <c r="C14" s="453"/>
      <c r="D14" s="458"/>
      <c r="E14" s="453"/>
      <c r="F14" s="453"/>
      <c r="G14" s="453"/>
      <c r="H14" s="453"/>
      <c r="I14" s="453"/>
      <c r="J14" s="453"/>
      <c r="K14" s="453"/>
      <c r="L14" s="453"/>
      <c r="M14" s="453"/>
      <c r="N14" s="453"/>
    </row>
    <row r="15" spans="1:161" ht="18" customHeight="1" x14ac:dyDescent="0.25">
      <c r="A15" s="459" t="s">
        <v>246</v>
      </c>
      <c r="B15" s="460"/>
      <c r="C15" s="460"/>
      <c r="D15" s="460"/>
      <c r="E15" s="460"/>
      <c r="F15" s="460"/>
      <c r="G15" s="460"/>
      <c r="H15" s="460"/>
      <c r="I15" s="460"/>
      <c r="J15" s="460"/>
      <c r="K15" s="460"/>
      <c r="L15" s="460"/>
      <c r="M15" s="460"/>
      <c r="N15" s="460"/>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1"/>
      <c r="AY15" s="461"/>
      <c r="AZ15" s="461"/>
      <c r="BA15" s="461"/>
      <c r="BB15" s="461"/>
      <c r="BC15" s="461"/>
      <c r="BD15" s="461"/>
      <c r="BE15" s="461"/>
      <c r="BF15" s="461"/>
      <c r="BG15" s="461"/>
      <c r="BH15" s="461"/>
      <c r="BI15" s="461"/>
      <c r="BJ15" s="461"/>
      <c r="BK15" s="461"/>
      <c r="BL15" s="461"/>
      <c r="BM15" s="461"/>
      <c r="BN15" s="461"/>
      <c r="BO15" s="461"/>
      <c r="BP15" s="461"/>
      <c r="BQ15" s="461"/>
      <c r="BR15" s="461"/>
      <c r="BS15" s="461"/>
      <c r="BT15" s="461"/>
      <c r="BU15" s="461"/>
      <c r="BV15" s="461"/>
      <c r="BW15" s="461"/>
      <c r="BX15" s="461"/>
      <c r="BY15" s="461"/>
      <c r="BZ15" s="461"/>
      <c r="CA15" s="461"/>
      <c r="CB15" s="461"/>
      <c r="CC15" s="461"/>
      <c r="CD15" s="461"/>
      <c r="CE15" s="461"/>
      <c r="CF15" s="461"/>
      <c r="CG15" s="461"/>
      <c r="CH15" s="461"/>
      <c r="CI15" s="461"/>
      <c r="CJ15" s="461"/>
      <c r="CK15" s="461"/>
      <c r="CL15" s="461"/>
      <c r="CM15" s="461"/>
      <c r="CN15" s="461"/>
      <c r="CO15" s="461"/>
      <c r="CP15" s="461"/>
      <c r="CQ15" s="461"/>
      <c r="CR15" s="461"/>
      <c r="CS15" s="461"/>
      <c r="CT15" s="461"/>
      <c r="CU15" s="461"/>
      <c r="CV15" s="461"/>
      <c r="CW15" s="461"/>
      <c r="CX15" s="461"/>
      <c r="CY15" s="461"/>
      <c r="CZ15" s="461"/>
      <c r="DA15" s="461"/>
      <c r="DB15" s="461"/>
      <c r="DC15" s="461"/>
      <c r="DD15" s="461"/>
      <c r="DE15" s="461"/>
      <c r="DF15" s="461"/>
      <c r="DG15" s="461"/>
      <c r="DH15" s="461"/>
      <c r="DI15" s="461"/>
      <c r="DJ15" s="461"/>
      <c r="DK15" s="461"/>
      <c r="DL15" s="461"/>
      <c r="DM15" s="461"/>
      <c r="DN15" s="461"/>
      <c r="DO15" s="461"/>
      <c r="DP15" s="461"/>
      <c r="DQ15" s="461"/>
      <c r="DR15" s="461"/>
      <c r="DS15" s="461"/>
      <c r="DT15" s="461"/>
      <c r="DU15" s="461"/>
      <c r="DV15" s="461"/>
      <c r="DW15" s="461"/>
      <c r="DX15" s="461"/>
      <c r="DY15" s="461"/>
      <c r="DZ15" s="461"/>
      <c r="EA15" s="461"/>
      <c r="EB15" s="461"/>
      <c r="EC15" s="461"/>
      <c r="ED15" s="461"/>
      <c r="EE15" s="461"/>
      <c r="EF15" s="461"/>
      <c r="EG15" s="461"/>
      <c r="EH15" s="461"/>
      <c r="EI15" s="461"/>
      <c r="EJ15" s="461"/>
      <c r="EK15" s="461"/>
      <c r="EL15" s="461"/>
      <c r="EM15" s="461"/>
      <c r="EN15" s="461"/>
      <c r="EO15" s="461"/>
      <c r="EP15" s="461"/>
      <c r="EQ15" s="461"/>
      <c r="ER15" s="461"/>
      <c r="ES15" s="461"/>
      <c r="ET15" s="461"/>
      <c r="EU15" s="461"/>
      <c r="EV15" s="461"/>
      <c r="EW15" s="461"/>
      <c r="EX15" s="461"/>
      <c r="EY15" s="461"/>
      <c r="EZ15" s="461"/>
      <c r="FA15" s="461"/>
      <c r="FB15" s="461"/>
      <c r="FC15" s="461"/>
      <c r="FD15" s="461"/>
      <c r="FE15" s="461"/>
    </row>
    <row r="16" spans="1:161" ht="18" customHeight="1" x14ac:dyDescent="0.25">
      <c r="A16" s="459" t="s">
        <v>247</v>
      </c>
      <c r="B16" s="460"/>
      <c r="C16" s="460"/>
      <c r="D16" s="460"/>
      <c r="E16" s="460"/>
      <c r="F16" s="460"/>
      <c r="G16" s="460"/>
      <c r="H16" s="460"/>
      <c r="I16" s="460"/>
      <c r="J16" s="460"/>
      <c r="K16" s="460"/>
      <c r="L16" s="460"/>
      <c r="M16" s="460"/>
      <c r="N16" s="460"/>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D16" s="461"/>
      <c r="BE16" s="461"/>
      <c r="BF16" s="461"/>
      <c r="BG16" s="461"/>
      <c r="BH16" s="461"/>
      <c r="BI16" s="461"/>
      <c r="BJ16" s="461"/>
      <c r="BK16" s="461"/>
      <c r="BL16" s="461"/>
      <c r="BM16" s="461"/>
      <c r="BN16" s="461"/>
      <c r="BO16" s="461"/>
      <c r="BP16" s="461"/>
      <c r="BQ16" s="461"/>
      <c r="BR16" s="461"/>
      <c r="BS16" s="461"/>
      <c r="BT16" s="461"/>
      <c r="BU16" s="461"/>
      <c r="BV16" s="461"/>
      <c r="BW16" s="461"/>
      <c r="BX16" s="461"/>
      <c r="BY16" s="461"/>
      <c r="BZ16" s="461"/>
      <c r="CA16" s="461"/>
      <c r="CB16" s="461"/>
      <c r="CC16" s="461"/>
      <c r="CD16" s="461"/>
      <c r="CE16" s="461"/>
      <c r="CF16" s="461"/>
      <c r="CG16" s="461"/>
      <c r="CH16" s="461"/>
      <c r="CI16" s="461"/>
      <c r="CJ16" s="461"/>
      <c r="CK16" s="461"/>
      <c r="CL16" s="461"/>
      <c r="CM16" s="461"/>
      <c r="CN16" s="461"/>
      <c r="CO16" s="461"/>
      <c r="CP16" s="461"/>
      <c r="CQ16" s="461"/>
      <c r="CR16" s="461"/>
      <c r="CS16" s="461"/>
      <c r="CT16" s="461"/>
      <c r="CU16" s="461"/>
      <c r="CV16" s="461"/>
      <c r="CW16" s="461"/>
      <c r="CX16" s="461"/>
      <c r="CY16" s="461"/>
      <c r="CZ16" s="461"/>
      <c r="DA16" s="461"/>
      <c r="DB16" s="461"/>
      <c r="DC16" s="461"/>
      <c r="DD16" s="461"/>
      <c r="DE16" s="461"/>
      <c r="DF16" s="461"/>
      <c r="DG16" s="461"/>
      <c r="DH16" s="461"/>
      <c r="DI16" s="461"/>
      <c r="DJ16" s="461"/>
      <c r="DK16" s="461"/>
      <c r="DL16" s="461"/>
      <c r="DM16" s="461"/>
      <c r="DN16" s="461"/>
      <c r="DO16" s="461"/>
      <c r="DP16" s="461"/>
      <c r="DQ16" s="461"/>
      <c r="DR16" s="461"/>
      <c r="DS16" s="461"/>
      <c r="DT16" s="461"/>
      <c r="DU16" s="461"/>
      <c r="DV16" s="461"/>
      <c r="DW16" s="461"/>
      <c r="DX16" s="461"/>
      <c r="DY16" s="461"/>
      <c r="DZ16" s="461"/>
      <c r="EA16" s="461"/>
      <c r="EB16" s="461"/>
      <c r="EC16" s="461"/>
      <c r="ED16" s="461"/>
      <c r="EE16" s="461"/>
      <c r="EF16" s="461"/>
      <c r="EG16" s="461"/>
      <c r="EH16" s="461"/>
      <c r="EI16" s="461"/>
      <c r="EJ16" s="461"/>
      <c r="EK16" s="461"/>
      <c r="EL16" s="461"/>
      <c r="EM16" s="461"/>
      <c r="EN16" s="461"/>
      <c r="EO16" s="461"/>
      <c r="EP16" s="461"/>
      <c r="EQ16" s="461"/>
      <c r="ER16" s="461"/>
      <c r="ES16" s="461"/>
      <c r="ET16" s="461"/>
      <c r="EU16" s="461"/>
      <c r="EV16" s="461"/>
      <c r="EW16" s="461"/>
      <c r="EX16" s="461"/>
      <c r="EY16" s="461"/>
      <c r="EZ16" s="461"/>
      <c r="FA16" s="461"/>
      <c r="FB16" s="461"/>
      <c r="FC16" s="461"/>
      <c r="FD16" s="461"/>
      <c r="FE16" s="461"/>
    </row>
    <row r="17" spans="1:161" ht="18" customHeight="1" x14ac:dyDescent="0.25">
      <c r="A17" s="459" t="s">
        <v>248</v>
      </c>
      <c r="B17" s="460"/>
      <c r="C17" s="460"/>
      <c r="D17" s="460"/>
      <c r="E17" s="460"/>
      <c r="F17" s="460"/>
      <c r="G17" s="460"/>
      <c r="H17" s="460"/>
      <c r="I17" s="460"/>
      <c r="J17" s="460"/>
      <c r="K17" s="460"/>
      <c r="L17" s="460"/>
      <c r="M17" s="460"/>
      <c r="N17" s="460"/>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D17" s="461"/>
      <c r="BE17" s="461"/>
      <c r="BF17" s="461"/>
      <c r="BG17" s="461"/>
      <c r="BH17" s="461"/>
      <c r="BI17" s="461"/>
      <c r="BJ17" s="461"/>
      <c r="BK17" s="461"/>
      <c r="BL17" s="461"/>
      <c r="BM17" s="461"/>
      <c r="BN17" s="461"/>
      <c r="BO17" s="461"/>
      <c r="BP17" s="461"/>
      <c r="BQ17" s="461"/>
      <c r="BR17" s="461"/>
      <c r="BS17" s="461"/>
      <c r="BT17" s="461"/>
      <c r="BU17" s="461"/>
      <c r="BV17" s="461"/>
      <c r="BW17" s="461"/>
      <c r="BX17" s="461"/>
      <c r="BY17" s="461"/>
      <c r="BZ17" s="461"/>
      <c r="CA17" s="461"/>
      <c r="CB17" s="461"/>
      <c r="CC17" s="461"/>
      <c r="CD17" s="461"/>
      <c r="CE17" s="461"/>
      <c r="CF17" s="461"/>
      <c r="CG17" s="461"/>
      <c r="CH17" s="461"/>
      <c r="CI17" s="461"/>
      <c r="CJ17" s="461"/>
      <c r="CK17" s="461"/>
      <c r="CL17" s="461"/>
      <c r="CM17" s="461"/>
      <c r="CN17" s="461"/>
      <c r="CO17" s="461"/>
      <c r="CP17" s="461"/>
      <c r="CQ17" s="461"/>
      <c r="CR17" s="461"/>
      <c r="CS17" s="461"/>
      <c r="CT17" s="461"/>
      <c r="CU17" s="461"/>
      <c r="CV17" s="461"/>
      <c r="CW17" s="461"/>
      <c r="CX17" s="461"/>
      <c r="CY17" s="461"/>
      <c r="CZ17" s="461"/>
      <c r="DA17" s="461"/>
      <c r="DB17" s="461"/>
      <c r="DC17" s="461"/>
      <c r="DD17" s="461"/>
      <c r="DE17" s="461"/>
      <c r="DF17" s="461"/>
      <c r="DG17" s="461"/>
      <c r="DH17" s="461"/>
      <c r="DI17" s="461"/>
      <c r="DJ17" s="461"/>
      <c r="DK17" s="461"/>
      <c r="DL17" s="461"/>
      <c r="DM17" s="461"/>
      <c r="DN17" s="461"/>
      <c r="DO17" s="461"/>
      <c r="DP17" s="461"/>
      <c r="DQ17" s="461"/>
      <c r="DR17" s="461"/>
      <c r="DS17" s="461"/>
      <c r="DT17" s="461"/>
      <c r="DU17" s="461"/>
      <c r="DV17" s="461"/>
      <c r="DW17" s="461"/>
      <c r="DX17" s="461"/>
      <c r="DY17" s="461"/>
      <c r="DZ17" s="461"/>
      <c r="EA17" s="461"/>
      <c r="EB17" s="461"/>
      <c r="EC17" s="461"/>
      <c r="ED17" s="461"/>
      <c r="EE17" s="461"/>
      <c r="EF17" s="461"/>
      <c r="EG17" s="461"/>
      <c r="EH17" s="461"/>
      <c r="EI17" s="461"/>
      <c r="EJ17" s="461"/>
      <c r="EK17" s="461"/>
      <c r="EL17" s="461"/>
      <c r="EM17" s="461"/>
      <c r="EN17" s="461"/>
      <c r="EO17" s="461"/>
      <c r="EP17" s="461"/>
      <c r="EQ17" s="461"/>
      <c r="ER17" s="461"/>
      <c r="ES17" s="461"/>
      <c r="ET17" s="461"/>
      <c r="EU17" s="461"/>
      <c r="EV17" s="461"/>
      <c r="EW17" s="461"/>
      <c r="EX17" s="461"/>
      <c r="EY17" s="461"/>
      <c r="EZ17" s="461"/>
      <c r="FA17" s="461"/>
      <c r="FB17" s="461"/>
      <c r="FC17" s="461"/>
      <c r="FD17" s="461"/>
      <c r="FE17" s="461"/>
    </row>
    <row r="18" spans="1:161" ht="18" customHeight="1" x14ac:dyDescent="0.25">
      <c r="A18" s="462" t="s">
        <v>249</v>
      </c>
      <c r="B18" s="460"/>
      <c r="C18" s="460"/>
      <c r="D18" s="460"/>
      <c r="E18" s="460"/>
      <c r="F18" s="460"/>
      <c r="G18" s="460"/>
      <c r="H18" s="460"/>
      <c r="I18" s="460"/>
      <c r="J18" s="460"/>
      <c r="K18" s="460"/>
      <c r="L18" s="460"/>
      <c r="M18" s="460"/>
      <c r="N18" s="460"/>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D18" s="461"/>
      <c r="BE18" s="461"/>
      <c r="BF18" s="461"/>
      <c r="BG18" s="461"/>
      <c r="BH18" s="461"/>
      <c r="BI18" s="461"/>
      <c r="BJ18" s="461"/>
      <c r="BK18" s="461"/>
      <c r="BL18" s="461"/>
      <c r="BM18" s="461"/>
      <c r="BN18" s="461"/>
      <c r="BO18" s="461"/>
      <c r="BP18" s="461"/>
      <c r="BQ18" s="461"/>
      <c r="BR18" s="461"/>
      <c r="BS18" s="461"/>
      <c r="BT18" s="461"/>
      <c r="BU18" s="461"/>
      <c r="BV18" s="461"/>
      <c r="BW18" s="461"/>
      <c r="BX18" s="461"/>
      <c r="BY18" s="461"/>
      <c r="BZ18" s="461"/>
      <c r="CA18" s="461"/>
      <c r="CB18" s="461"/>
      <c r="CC18" s="461"/>
      <c r="CD18" s="461"/>
      <c r="CE18" s="461"/>
      <c r="CF18" s="461"/>
      <c r="CG18" s="461"/>
      <c r="CH18" s="461"/>
      <c r="CI18" s="461"/>
      <c r="CJ18" s="461"/>
      <c r="CK18" s="461"/>
      <c r="CL18" s="461"/>
      <c r="CM18" s="461"/>
      <c r="CN18" s="461"/>
      <c r="CO18" s="461"/>
      <c r="CP18" s="461"/>
      <c r="CQ18" s="461"/>
      <c r="CR18" s="461"/>
      <c r="CS18" s="461"/>
      <c r="CT18" s="461"/>
      <c r="CU18" s="461"/>
      <c r="CV18" s="461"/>
      <c r="CW18" s="461"/>
      <c r="CX18" s="461"/>
      <c r="CY18" s="461"/>
      <c r="CZ18" s="461"/>
      <c r="DA18" s="461"/>
      <c r="DB18" s="461"/>
      <c r="DC18" s="461"/>
      <c r="DD18" s="461"/>
      <c r="DE18" s="461"/>
      <c r="DF18" s="461"/>
      <c r="DG18" s="461"/>
      <c r="DH18" s="461"/>
      <c r="DI18" s="461"/>
      <c r="DJ18" s="461"/>
      <c r="DK18" s="461"/>
      <c r="DL18" s="461"/>
      <c r="DM18" s="461"/>
      <c r="DN18" s="461"/>
      <c r="DO18" s="461"/>
      <c r="DP18" s="461"/>
      <c r="DQ18" s="461"/>
      <c r="DR18" s="461"/>
      <c r="DS18" s="461"/>
      <c r="DT18" s="461"/>
      <c r="DU18" s="461"/>
      <c r="DV18" s="461"/>
      <c r="DW18" s="461"/>
      <c r="DX18" s="461"/>
      <c r="DY18" s="461"/>
      <c r="DZ18" s="461"/>
      <c r="EA18" s="461"/>
      <c r="EB18" s="461"/>
      <c r="EC18" s="461"/>
      <c r="ED18" s="461"/>
      <c r="EE18" s="461"/>
      <c r="EF18" s="461"/>
      <c r="EG18" s="461"/>
      <c r="EH18" s="461"/>
      <c r="EI18" s="461"/>
      <c r="EJ18" s="461"/>
      <c r="EK18" s="461"/>
      <c r="EL18" s="461"/>
      <c r="EM18" s="461"/>
      <c r="EN18" s="461"/>
      <c r="EO18" s="461"/>
      <c r="EP18" s="461"/>
      <c r="EQ18" s="461"/>
      <c r="ER18" s="461"/>
      <c r="ES18" s="461"/>
      <c r="ET18" s="461"/>
      <c r="EU18" s="461"/>
      <c r="EV18" s="461"/>
      <c r="EW18" s="461"/>
      <c r="EX18" s="461"/>
      <c r="EY18" s="461"/>
      <c r="EZ18" s="461"/>
      <c r="FA18" s="461"/>
      <c r="FB18" s="461"/>
      <c r="FC18" s="461"/>
      <c r="FD18" s="461"/>
      <c r="FE18" s="461"/>
    </row>
    <row r="19" spans="1:161" ht="18" customHeight="1" x14ac:dyDescent="0.25">
      <c r="A19" s="459" t="s">
        <v>250</v>
      </c>
      <c r="B19" s="460"/>
      <c r="C19" s="460"/>
      <c r="D19" s="460"/>
      <c r="E19" s="460"/>
      <c r="F19" s="460"/>
      <c r="G19" s="460"/>
      <c r="H19" s="460"/>
      <c r="I19" s="460"/>
      <c r="J19" s="460"/>
      <c r="K19" s="460"/>
      <c r="L19" s="460"/>
      <c r="M19" s="460"/>
      <c r="N19" s="460"/>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c r="BA19" s="461"/>
      <c r="BB19" s="461"/>
      <c r="BC19" s="461"/>
      <c r="BD19" s="461"/>
      <c r="BE19" s="461"/>
      <c r="BF19" s="461"/>
      <c r="BG19" s="461"/>
      <c r="BH19" s="461"/>
      <c r="BI19" s="461"/>
      <c r="BJ19" s="461"/>
      <c r="BK19" s="461"/>
      <c r="BL19" s="461"/>
      <c r="BM19" s="461"/>
      <c r="BN19" s="461"/>
      <c r="BO19" s="461"/>
      <c r="BP19" s="461"/>
      <c r="BQ19" s="461"/>
      <c r="BR19" s="461"/>
      <c r="BS19" s="461"/>
      <c r="BT19" s="461"/>
      <c r="BU19" s="461"/>
      <c r="BV19" s="461"/>
      <c r="BW19" s="461"/>
      <c r="BX19" s="461"/>
      <c r="BY19" s="461"/>
      <c r="BZ19" s="461"/>
      <c r="CA19" s="461"/>
      <c r="CB19" s="461"/>
      <c r="CC19" s="461"/>
      <c r="CD19" s="461"/>
      <c r="CE19" s="461"/>
      <c r="CF19" s="461"/>
      <c r="CG19" s="461"/>
      <c r="CH19" s="461"/>
      <c r="CI19" s="461"/>
      <c r="CJ19" s="461"/>
      <c r="CK19" s="461"/>
      <c r="CL19" s="461"/>
      <c r="CM19" s="461"/>
      <c r="CN19" s="461"/>
      <c r="CO19" s="461"/>
      <c r="CP19" s="461"/>
      <c r="CQ19" s="461"/>
      <c r="CR19" s="461"/>
      <c r="CS19" s="461"/>
      <c r="CT19" s="461"/>
      <c r="CU19" s="461"/>
      <c r="CV19" s="461"/>
      <c r="CW19" s="461"/>
      <c r="CX19" s="461"/>
      <c r="CY19" s="461"/>
      <c r="CZ19" s="461"/>
      <c r="DA19" s="461"/>
      <c r="DB19" s="461"/>
      <c r="DC19" s="461"/>
      <c r="DD19" s="461"/>
      <c r="DE19" s="461"/>
      <c r="DF19" s="461"/>
      <c r="DG19" s="461"/>
      <c r="DH19" s="461"/>
      <c r="DI19" s="461"/>
      <c r="DJ19" s="461"/>
      <c r="DK19" s="461"/>
      <c r="DL19" s="461"/>
      <c r="DM19" s="461"/>
      <c r="DN19" s="461"/>
      <c r="DO19" s="461"/>
      <c r="DP19" s="461"/>
      <c r="DQ19" s="461"/>
      <c r="DR19" s="461"/>
      <c r="DS19" s="461"/>
      <c r="DT19" s="461"/>
      <c r="DU19" s="461"/>
      <c r="DV19" s="461"/>
      <c r="DW19" s="461"/>
      <c r="DX19" s="461"/>
      <c r="DY19" s="461"/>
      <c r="DZ19" s="461"/>
      <c r="EA19" s="461"/>
      <c r="EB19" s="461"/>
      <c r="EC19" s="461"/>
      <c r="ED19" s="461"/>
      <c r="EE19" s="461"/>
      <c r="EF19" s="461"/>
      <c r="EG19" s="461"/>
      <c r="EH19" s="461"/>
      <c r="EI19" s="461"/>
      <c r="EJ19" s="461"/>
      <c r="EK19" s="461"/>
      <c r="EL19" s="461"/>
      <c r="EM19" s="461"/>
      <c r="EN19" s="461"/>
      <c r="EO19" s="461"/>
      <c r="EP19" s="461"/>
      <c r="EQ19" s="461"/>
      <c r="ER19" s="461"/>
      <c r="ES19" s="461"/>
      <c r="ET19" s="461"/>
      <c r="EU19" s="461"/>
      <c r="EV19" s="461"/>
      <c r="EW19" s="461"/>
      <c r="EX19" s="461"/>
      <c r="EY19" s="461"/>
      <c r="EZ19" s="461"/>
      <c r="FA19" s="461"/>
      <c r="FB19" s="461"/>
      <c r="FC19" s="461"/>
      <c r="FD19" s="461"/>
      <c r="FE19" s="461"/>
    </row>
    <row r="20" spans="1:161" ht="8.1" customHeight="1" x14ac:dyDescent="0.25">
      <c r="A20" s="462"/>
      <c r="B20" s="460"/>
      <c r="C20" s="460"/>
      <c r="D20" s="460"/>
      <c r="E20" s="460"/>
      <c r="F20" s="460"/>
      <c r="G20" s="460"/>
      <c r="H20" s="460"/>
      <c r="I20" s="460"/>
      <c r="J20" s="460"/>
      <c r="K20" s="460"/>
      <c r="L20" s="460"/>
      <c r="M20" s="460"/>
      <c r="N20" s="460"/>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c r="AX20" s="461"/>
      <c r="AY20" s="461"/>
      <c r="AZ20" s="461"/>
      <c r="BA20" s="461"/>
      <c r="BB20" s="461"/>
      <c r="BC20" s="461"/>
      <c r="BD20" s="461"/>
      <c r="BE20" s="461"/>
      <c r="BF20" s="461"/>
      <c r="BG20" s="461"/>
      <c r="BH20" s="461"/>
      <c r="BI20" s="461"/>
      <c r="BJ20" s="461"/>
      <c r="BK20" s="461"/>
      <c r="BL20" s="461"/>
      <c r="BM20" s="461"/>
      <c r="BN20" s="461"/>
      <c r="BO20" s="461"/>
      <c r="BP20" s="461"/>
      <c r="BQ20" s="461"/>
      <c r="BR20" s="461"/>
      <c r="BS20" s="461"/>
      <c r="BT20" s="461"/>
      <c r="BU20" s="461"/>
      <c r="BV20" s="461"/>
      <c r="BW20" s="461"/>
      <c r="BX20" s="461"/>
      <c r="BY20" s="461"/>
      <c r="BZ20" s="461"/>
      <c r="CA20" s="461"/>
      <c r="CB20" s="461"/>
      <c r="CC20" s="461"/>
      <c r="CD20" s="461"/>
      <c r="CE20" s="461"/>
      <c r="CF20" s="461"/>
      <c r="CG20" s="461"/>
      <c r="CH20" s="461"/>
      <c r="CI20" s="461"/>
      <c r="CJ20" s="461"/>
      <c r="CK20" s="461"/>
      <c r="CL20" s="461"/>
      <c r="CM20" s="461"/>
      <c r="CN20" s="461"/>
      <c r="CO20" s="461"/>
      <c r="CP20" s="461"/>
      <c r="CQ20" s="461"/>
      <c r="CR20" s="461"/>
      <c r="CS20" s="461"/>
      <c r="CT20" s="461"/>
      <c r="CU20" s="461"/>
      <c r="CV20" s="461"/>
      <c r="CW20" s="461"/>
      <c r="CX20" s="461"/>
      <c r="CY20" s="461"/>
      <c r="CZ20" s="461"/>
      <c r="DA20" s="461"/>
      <c r="DB20" s="461"/>
      <c r="DC20" s="461"/>
      <c r="DD20" s="461"/>
      <c r="DE20" s="461"/>
      <c r="DF20" s="461"/>
      <c r="DG20" s="461"/>
      <c r="DH20" s="461"/>
      <c r="DI20" s="461"/>
      <c r="DJ20" s="461"/>
      <c r="DK20" s="461"/>
      <c r="DL20" s="461"/>
      <c r="DM20" s="461"/>
      <c r="DN20" s="461"/>
      <c r="DO20" s="461"/>
      <c r="DP20" s="461"/>
      <c r="DQ20" s="461"/>
      <c r="DR20" s="461"/>
      <c r="DS20" s="461"/>
      <c r="DT20" s="461"/>
      <c r="DU20" s="461"/>
      <c r="DV20" s="461"/>
      <c r="DW20" s="461"/>
      <c r="DX20" s="461"/>
      <c r="DY20" s="461"/>
      <c r="DZ20" s="461"/>
      <c r="EA20" s="461"/>
      <c r="EB20" s="461"/>
      <c r="EC20" s="461"/>
      <c r="ED20" s="461"/>
      <c r="EE20" s="461"/>
      <c r="EF20" s="461"/>
      <c r="EG20" s="461"/>
      <c r="EH20" s="461"/>
      <c r="EI20" s="461"/>
      <c r="EJ20" s="461"/>
      <c r="EK20" s="461"/>
      <c r="EL20" s="461"/>
      <c r="EM20" s="461"/>
      <c r="EN20" s="461"/>
      <c r="EO20" s="461"/>
      <c r="EP20" s="461"/>
      <c r="EQ20" s="461"/>
      <c r="ER20" s="461"/>
      <c r="ES20" s="461"/>
      <c r="ET20" s="461"/>
      <c r="EU20" s="461"/>
      <c r="EV20" s="461"/>
      <c r="EW20" s="461"/>
      <c r="EX20" s="461"/>
      <c r="EY20" s="461"/>
      <c r="EZ20" s="461"/>
      <c r="FA20" s="461"/>
      <c r="FB20" s="461"/>
      <c r="FC20" s="461"/>
      <c r="FD20" s="461"/>
      <c r="FE20" s="461"/>
    </row>
    <row r="21" spans="1:161" ht="20.100000000000001" customHeight="1" x14ac:dyDescent="0.25">
      <c r="A21" s="463" t="s">
        <v>225</v>
      </c>
      <c r="B21" s="464" t="s">
        <v>223</v>
      </c>
      <c r="C21" s="465" t="s">
        <v>0</v>
      </c>
      <c r="D21" s="460"/>
      <c r="E21" s="460"/>
      <c r="F21" s="460"/>
      <c r="G21" s="460"/>
      <c r="H21" s="460"/>
      <c r="I21" s="460"/>
      <c r="J21" s="460"/>
      <c r="K21" s="460"/>
      <c r="L21" s="460"/>
      <c r="M21" s="460"/>
      <c r="N21" s="460"/>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461"/>
      <c r="BB21" s="461"/>
      <c r="BC21" s="461"/>
      <c r="BD21" s="461"/>
      <c r="BE21" s="461"/>
      <c r="BF21" s="461"/>
      <c r="BG21" s="461"/>
      <c r="BH21" s="461"/>
      <c r="BI21" s="461"/>
      <c r="BJ21" s="461"/>
      <c r="BK21" s="461"/>
      <c r="BL21" s="461"/>
      <c r="BM21" s="461"/>
      <c r="BN21" s="461"/>
      <c r="BO21" s="461"/>
      <c r="BP21" s="461"/>
      <c r="BQ21" s="461"/>
      <c r="BR21" s="461"/>
      <c r="BS21" s="461"/>
      <c r="BT21" s="461"/>
      <c r="BU21" s="461"/>
      <c r="BV21" s="461"/>
      <c r="BW21" s="461"/>
      <c r="BX21" s="461"/>
      <c r="BY21" s="461"/>
      <c r="BZ21" s="461"/>
      <c r="CA21" s="461"/>
      <c r="CB21" s="461"/>
      <c r="CC21" s="461"/>
      <c r="CD21" s="461"/>
      <c r="CE21" s="461"/>
      <c r="CF21" s="461"/>
      <c r="CG21" s="461"/>
      <c r="CH21" s="461"/>
      <c r="CI21" s="461"/>
      <c r="CJ21" s="461"/>
      <c r="CK21" s="461"/>
      <c r="CL21" s="461"/>
      <c r="CM21" s="461"/>
      <c r="CN21" s="461"/>
      <c r="CO21" s="461"/>
      <c r="CP21" s="461"/>
      <c r="CQ21" s="461"/>
      <c r="CR21" s="461"/>
      <c r="CS21" s="461"/>
      <c r="CT21" s="461"/>
      <c r="CU21" s="461"/>
      <c r="CV21" s="461"/>
      <c r="CW21" s="461"/>
      <c r="CX21" s="461"/>
      <c r="CY21" s="461"/>
      <c r="CZ21" s="461"/>
      <c r="DA21" s="461"/>
      <c r="DB21" s="461"/>
      <c r="DC21" s="461"/>
      <c r="DD21" s="461"/>
      <c r="DE21" s="461"/>
      <c r="DF21" s="461"/>
      <c r="DG21" s="461"/>
      <c r="DH21" s="461"/>
      <c r="DI21" s="461"/>
      <c r="DJ21" s="461"/>
      <c r="DK21" s="461"/>
      <c r="DL21" s="461"/>
      <c r="DM21" s="461"/>
      <c r="DN21" s="461"/>
      <c r="DO21" s="461"/>
      <c r="DP21" s="461"/>
      <c r="DQ21" s="461"/>
      <c r="DR21" s="461"/>
      <c r="DS21" s="461"/>
      <c r="DT21" s="461"/>
      <c r="DU21" s="461"/>
      <c r="DV21" s="461"/>
      <c r="DW21" s="461"/>
      <c r="DX21" s="461"/>
      <c r="DY21" s="461"/>
      <c r="DZ21" s="461"/>
      <c r="EA21" s="461"/>
      <c r="EB21" s="461"/>
      <c r="EC21" s="461"/>
      <c r="ED21" s="461"/>
      <c r="EE21" s="461"/>
      <c r="EF21" s="461"/>
      <c r="EG21" s="461"/>
      <c r="EH21" s="461"/>
      <c r="EI21" s="461"/>
      <c r="EJ21" s="461"/>
      <c r="EK21" s="461"/>
      <c r="EL21" s="461"/>
      <c r="EM21" s="461"/>
      <c r="EN21" s="461"/>
      <c r="EO21" s="461"/>
      <c r="EP21" s="461"/>
      <c r="EQ21" s="461"/>
      <c r="ER21" s="461"/>
      <c r="ES21" s="461"/>
      <c r="ET21" s="461"/>
      <c r="EU21" s="461"/>
      <c r="EV21" s="461"/>
      <c r="EW21" s="461"/>
      <c r="EX21" s="461"/>
      <c r="EY21" s="461"/>
      <c r="EZ21" s="461"/>
      <c r="FA21" s="461"/>
      <c r="FB21" s="461"/>
      <c r="FC21" s="461"/>
      <c r="FD21" s="461"/>
      <c r="FE21" s="461"/>
    </row>
    <row r="22" spans="1:161" ht="14.25" x14ac:dyDescent="0.2">
      <c r="A22" s="466"/>
      <c r="B22" s="465" t="s">
        <v>1</v>
      </c>
      <c r="C22" s="466"/>
      <c r="D22" s="466"/>
      <c r="E22" s="466"/>
      <c r="F22" s="466"/>
      <c r="G22" s="466"/>
      <c r="H22" s="466"/>
      <c r="I22" s="466"/>
      <c r="J22" s="466"/>
      <c r="K22" s="466"/>
      <c r="L22" s="466"/>
      <c r="M22" s="466"/>
      <c r="N22" s="466"/>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61"/>
      <c r="AU22" s="461"/>
      <c r="AV22" s="461"/>
      <c r="AW22" s="461"/>
      <c r="AX22" s="461"/>
      <c r="AY22" s="461"/>
      <c r="AZ22" s="461"/>
      <c r="BA22" s="461"/>
      <c r="BB22" s="461"/>
      <c r="BC22" s="461"/>
      <c r="BD22" s="461"/>
      <c r="BE22" s="461"/>
      <c r="BF22" s="461"/>
      <c r="BG22" s="461"/>
      <c r="BH22" s="461"/>
      <c r="BI22" s="461"/>
      <c r="BJ22" s="461"/>
      <c r="BK22" s="461"/>
      <c r="BL22" s="461"/>
      <c r="BM22" s="461"/>
      <c r="BN22" s="461"/>
      <c r="BO22" s="461"/>
      <c r="BP22" s="461"/>
      <c r="BQ22" s="461"/>
      <c r="BR22" s="461"/>
      <c r="BS22" s="461"/>
      <c r="BT22" s="461"/>
      <c r="BU22" s="461"/>
      <c r="BV22" s="461"/>
      <c r="BW22" s="461"/>
      <c r="BX22" s="461"/>
      <c r="BY22" s="461"/>
      <c r="BZ22" s="461"/>
      <c r="CA22" s="461"/>
      <c r="CB22" s="461"/>
      <c r="CC22" s="461"/>
      <c r="CD22" s="461"/>
      <c r="CE22" s="461"/>
      <c r="CF22" s="461"/>
      <c r="CG22" s="461"/>
      <c r="CH22" s="461"/>
      <c r="CI22" s="461"/>
      <c r="CJ22" s="461"/>
      <c r="CK22" s="461"/>
      <c r="CL22" s="461"/>
      <c r="CM22" s="461"/>
      <c r="CN22" s="461"/>
      <c r="CO22" s="461"/>
      <c r="CP22" s="461"/>
      <c r="CQ22" s="461"/>
      <c r="CR22" s="461"/>
      <c r="CS22" s="461"/>
      <c r="CT22" s="461"/>
      <c r="CU22" s="461"/>
      <c r="CV22" s="461"/>
      <c r="CW22" s="461"/>
      <c r="CX22" s="461"/>
      <c r="CY22" s="461"/>
      <c r="CZ22" s="461"/>
      <c r="DA22" s="461"/>
      <c r="DB22" s="461"/>
      <c r="DC22" s="461"/>
      <c r="DD22" s="461"/>
      <c r="DE22" s="461"/>
      <c r="DF22" s="461"/>
      <c r="DG22" s="461"/>
      <c r="DH22" s="461"/>
      <c r="DI22" s="461"/>
      <c r="DJ22" s="461"/>
      <c r="DK22" s="461"/>
      <c r="DL22" s="461"/>
      <c r="DM22" s="461"/>
      <c r="DN22" s="461"/>
      <c r="DO22" s="461"/>
      <c r="DP22" s="461"/>
      <c r="DQ22" s="461"/>
      <c r="DR22" s="461"/>
      <c r="DS22" s="461"/>
      <c r="DT22" s="461"/>
      <c r="DU22" s="461"/>
      <c r="DV22" s="461"/>
      <c r="DW22" s="461"/>
      <c r="DX22" s="461"/>
      <c r="DY22" s="461"/>
      <c r="DZ22" s="461"/>
      <c r="EA22" s="461"/>
      <c r="EB22" s="461"/>
      <c r="EC22" s="461"/>
      <c r="ED22" s="461"/>
      <c r="EE22" s="461"/>
      <c r="EF22" s="461"/>
      <c r="EG22" s="461"/>
      <c r="EH22" s="461"/>
      <c r="EI22" s="461"/>
      <c r="EJ22" s="461"/>
      <c r="EK22" s="461"/>
      <c r="EL22" s="461"/>
      <c r="EM22" s="461"/>
      <c r="EN22" s="461"/>
      <c r="EO22" s="461"/>
      <c r="EP22" s="461"/>
      <c r="EQ22" s="461"/>
      <c r="ER22" s="461"/>
      <c r="ES22" s="461"/>
      <c r="ET22" s="461"/>
      <c r="EU22" s="461"/>
      <c r="EV22" s="461"/>
      <c r="EW22" s="461"/>
      <c r="EX22" s="461"/>
      <c r="EY22" s="461"/>
      <c r="EZ22" s="461"/>
      <c r="FA22" s="461"/>
      <c r="FB22" s="461"/>
      <c r="FC22" s="461"/>
      <c r="FD22" s="461"/>
      <c r="FE22" s="461"/>
    </row>
    <row r="23" spans="1:161" ht="20.100000000000001" customHeight="1" x14ac:dyDescent="0.25">
      <c r="A23" s="463" t="s">
        <v>225</v>
      </c>
      <c r="B23" s="464" t="s">
        <v>819</v>
      </c>
      <c r="C23" s="460"/>
      <c r="D23" s="465" t="s">
        <v>2</v>
      </c>
      <c r="E23" s="466"/>
      <c r="F23" s="466"/>
      <c r="G23" s="466"/>
      <c r="H23" s="466"/>
      <c r="I23" s="460"/>
      <c r="J23" s="460"/>
      <c r="K23" s="460"/>
      <c r="L23" s="460"/>
      <c r="M23" s="460"/>
      <c r="N23" s="460"/>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461"/>
      <c r="AX23" s="461"/>
      <c r="AY23" s="461"/>
      <c r="AZ23" s="461"/>
      <c r="BA23" s="461"/>
      <c r="BB23" s="461"/>
      <c r="BC23" s="461"/>
      <c r="BD23" s="461"/>
      <c r="BE23" s="461"/>
      <c r="BF23" s="461"/>
      <c r="BG23" s="461"/>
      <c r="BH23" s="461"/>
      <c r="BI23" s="461"/>
      <c r="BJ23" s="461"/>
      <c r="BK23" s="461"/>
      <c r="BL23" s="461"/>
      <c r="BM23" s="461"/>
      <c r="BN23" s="461"/>
      <c r="BO23" s="461"/>
      <c r="BP23" s="461"/>
      <c r="BQ23" s="461"/>
      <c r="BR23" s="461"/>
      <c r="BS23" s="461"/>
      <c r="BT23" s="461"/>
      <c r="BU23" s="461"/>
      <c r="BV23" s="461"/>
      <c r="BW23" s="461"/>
      <c r="BX23" s="461"/>
      <c r="BY23" s="461"/>
      <c r="BZ23" s="461"/>
      <c r="CA23" s="461"/>
      <c r="CB23" s="461"/>
      <c r="CC23" s="461"/>
      <c r="CD23" s="461"/>
      <c r="CE23" s="461"/>
      <c r="CF23" s="461"/>
      <c r="CG23" s="461"/>
      <c r="CH23" s="461"/>
      <c r="CI23" s="461"/>
      <c r="CJ23" s="461"/>
      <c r="CK23" s="461"/>
      <c r="CL23" s="461"/>
      <c r="CM23" s="461"/>
      <c r="CN23" s="461"/>
      <c r="CO23" s="461"/>
      <c r="CP23" s="461"/>
      <c r="CQ23" s="461"/>
      <c r="CR23" s="461"/>
      <c r="CS23" s="461"/>
      <c r="CT23" s="461"/>
      <c r="CU23" s="461"/>
      <c r="CV23" s="461"/>
      <c r="CW23" s="461"/>
      <c r="CX23" s="461"/>
      <c r="CY23" s="461"/>
      <c r="CZ23" s="461"/>
      <c r="DA23" s="461"/>
      <c r="DB23" s="461"/>
      <c r="DC23" s="461"/>
      <c r="DD23" s="461"/>
      <c r="DE23" s="461"/>
      <c r="DF23" s="461"/>
      <c r="DG23" s="461"/>
      <c r="DH23" s="461"/>
      <c r="DI23" s="461"/>
      <c r="DJ23" s="461"/>
      <c r="DK23" s="461"/>
      <c r="DL23" s="461"/>
      <c r="DM23" s="461"/>
      <c r="DN23" s="461"/>
      <c r="DO23" s="461"/>
      <c r="DP23" s="461"/>
      <c r="DQ23" s="461"/>
      <c r="DR23" s="461"/>
      <c r="DS23" s="461"/>
      <c r="DT23" s="461"/>
      <c r="DU23" s="461"/>
      <c r="DV23" s="461"/>
      <c r="DW23" s="461"/>
      <c r="DX23" s="461"/>
      <c r="DY23" s="461"/>
      <c r="DZ23" s="461"/>
      <c r="EA23" s="461"/>
      <c r="EB23" s="461"/>
      <c r="EC23" s="461"/>
      <c r="ED23" s="461"/>
      <c r="EE23" s="461"/>
      <c r="EF23" s="461"/>
      <c r="EG23" s="461"/>
      <c r="EH23" s="461"/>
      <c r="EI23" s="461"/>
      <c r="EJ23" s="461"/>
      <c r="EK23" s="461"/>
      <c r="EL23" s="461"/>
      <c r="EM23" s="461"/>
      <c r="EN23" s="461"/>
      <c r="EO23" s="461"/>
      <c r="EP23" s="461"/>
      <c r="EQ23" s="461"/>
      <c r="ER23" s="461"/>
      <c r="ES23" s="461"/>
      <c r="ET23" s="461"/>
      <c r="EU23" s="461"/>
      <c r="EV23" s="461"/>
      <c r="EW23" s="461"/>
      <c r="EX23" s="461"/>
      <c r="EY23" s="461"/>
      <c r="EZ23" s="461"/>
      <c r="FA23" s="461"/>
      <c r="FB23" s="461"/>
      <c r="FC23" s="461"/>
      <c r="FD23" s="461"/>
      <c r="FE23" s="461"/>
    </row>
    <row r="24" spans="1:161" ht="14.25" x14ac:dyDescent="0.2">
      <c r="A24" s="466"/>
      <c r="B24" s="465" t="s">
        <v>3</v>
      </c>
      <c r="C24" s="453"/>
      <c r="D24" s="453"/>
      <c r="E24" s="453"/>
      <c r="F24" s="453"/>
      <c r="G24" s="453"/>
      <c r="H24" s="453"/>
      <c r="I24" s="453"/>
      <c r="J24" s="453"/>
      <c r="K24" s="453"/>
      <c r="L24" s="453"/>
      <c r="M24" s="453"/>
      <c r="N24" s="453"/>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461"/>
      <c r="AX24" s="461"/>
      <c r="AY24" s="461"/>
      <c r="AZ24" s="461"/>
      <c r="BA24" s="461"/>
      <c r="BB24" s="461"/>
      <c r="BC24" s="461"/>
      <c r="BD24" s="461"/>
      <c r="BE24" s="461"/>
      <c r="BF24" s="461"/>
      <c r="BG24" s="461"/>
      <c r="BH24" s="461"/>
      <c r="BI24" s="461"/>
      <c r="BJ24" s="461"/>
      <c r="BK24" s="461"/>
      <c r="BL24" s="461"/>
      <c r="BM24" s="461"/>
      <c r="BN24" s="461"/>
      <c r="BO24" s="461"/>
      <c r="BP24" s="461"/>
      <c r="BQ24" s="461"/>
      <c r="BR24" s="461"/>
      <c r="BS24" s="461"/>
      <c r="BT24" s="461"/>
      <c r="BU24" s="461"/>
      <c r="BV24" s="461"/>
      <c r="BW24" s="461"/>
      <c r="BX24" s="461"/>
      <c r="BY24" s="461"/>
      <c r="BZ24" s="461"/>
      <c r="CA24" s="461"/>
      <c r="CB24" s="461"/>
      <c r="CC24" s="461"/>
      <c r="CD24" s="461"/>
      <c r="CE24" s="461"/>
      <c r="CF24" s="461"/>
      <c r="CG24" s="461"/>
      <c r="CH24" s="461"/>
      <c r="CI24" s="461"/>
      <c r="CJ24" s="461"/>
      <c r="CK24" s="461"/>
      <c r="CL24" s="461"/>
      <c r="CM24" s="461"/>
      <c r="CN24" s="461"/>
      <c r="CO24" s="461"/>
      <c r="CP24" s="461"/>
      <c r="CQ24" s="461"/>
      <c r="CR24" s="461"/>
      <c r="CS24" s="461"/>
      <c r="CT24" s="461"/>
      <c r="CU24" s="461"/>
      <c r="CV24" s="461"/>
      <c r="CW24" s="461"/>
      <c r="CX24" s="461"/>
      <c r="CY24" s="461"/>
      <c r="CZ24" s="461"/>
      <c r="DA24" s="461"/>
      <c r="DB24" s="461"/>
      <c r="DC24" s="461"/>
      <c r="DD24" s="461"/>
      <c r="DE24" s="461"/>
      <c r="DF24" s="461"/>
      <c r="DG24" s="461"/>
      <c r="DH24" s="461"/>
      <c r="DI24" s="461"/>
      <c r="DJ24" s="461"/>
      <c r="DK24" s="461"/>
      <c r="DL24" s="461"/>
      <c r="DM24" s="461"/>
      <c r="DN24" s="461"/>
      <c r="DO24" s="461"/>
      <c r="DP24" s="461"/>
      <c r="DQ24" s="461"/>
      <c r="DR24" s="461"/>
      <c r="DS24" s="461"/>
      <c r="DT24" s="461"/>
      <c r="DU24" s="461"/>
      <c r="DV24" s="461"/>
      <c r="DW24" s="461"/>
      <c r="DX24" s="461"/>
      <c r="DY24" s="461"/>
      <c r="DZ24" s="461"/>
      <c r="EA24" s="461"/>
      <c r="EB24" s="461"/>
      <c r="EC24" s="461"/>
      <c r="ED24" s="461"/>
      <c r="EE24" s="461"/>
      <c r="EF24" s="461"/>
      <c r="EG24" s="461"/>
      <c r="EH24" s="461"/>
      <c r="EI24" s="461"/>
      <c r="EJ24" s="461"/>
      <c r="EK24" s="461"/>
      <c r="EL24" s="461"/>
      <c r="EM24" s="461"/>
      <c r="EN24" s="461"/>
      <c r="EO24" s="461"/>
      <c r="EP24" s="461"/>
      <c r="EQ24" s="461"/>
      <c r="ER24" s="461"/>
      <c r="ES24" s="461"/>
      <c r="ET24" s="461"/>
      <c r="EU24" s="461"/>
      <c r="EV24" s="461"/>
      <c r="EW24" s="461"/>
      <c r="EX24" s="461"/>
      <c r="EY24" s="461"/>
      <c r="EZ24" s="461"/>
      <c r="FA24" s="461"/>
      <c r="FB24" s="461"/>
      <c r="FC24" s="461"/>
      <c r="FD24" s="461"/>
      <c r="FE24" s="461"/>
    </row>
    <row r="25" spans="1:161" ht="20.100000000000001" customHeight="1" x14ac:dyDescent="0.25">
      <c r="A25" s="463" t="s">
        <v>225</v>
      </c>
      <c r="B25" s="464" t="s">
        <v>224</v>
      </c>
      <c r="C25" s="465" t="s">
        <v>125</v>
      </c>
      <c r="D25" s="453"/>
      <c r="E25" s="453"/>
      <c r="F25" s="453"/>
      <c r="G25" s="453"/>
      <c r="H25" s="453"/>
      <c r="I25" s="453"/>
      <c r="J25" s="453"/>
      <c r="K25" s="453"/>
      <c r="L25" s="453"/>
      <c r="M25" s="453"/>
      <c r="N25" s="453"/>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61"/>
      <c r="AU25" s="461"/>
      <c r="AV25" s="461"/>
      <c r="AW25" s="461"/>
      <c r="AX25" s="461"/>
      <c r="AY25" s="461"/>
      <c r="AZ25" s="461"/>
      <c r="BA25" s="461"/>
      <c r="BB25" s="461"/>
      <c r="BC25" s="461"/>
      <c r="BD25" s="461"/>
      <c r="BE25" s="461"/>
      <c r="BF25" s="461"/>
      <c r="BG25" s="461"/>
      <c r="BH25" s="461"/>
      <c r="BI25" s="461"/>
      <c r="BJ25" s="461"/>
      <c r="BK25" s="461"/>
      <c r="BL25" s="461"/>
      <c r="BM25" s="461"/>
      <c r="BN25" s="461"/>
      <c r="BO25" s="461"/>
      <c r="BP25" s="461"/>
      <c r="BQ25" s="461"/>
      <c r="BR25" s="461"/>
      <c r="BS25" s="461"/>
      <c r="BT25" s="461"/>
      <c r="BU25" s="461"/>
      <c r="BV25" s="461"/>
      <c r="BW25" s="461"/>
      <c r="BX25" s="461"/>
      <c r="BY25" s="461"/>
      <c r="BZ25" s="461"/>
      <c r="CA25" s="461"/>
      <c r="CB25" s="461"/>
      <c r="CC25" s="461"/>
      <c r="CD25" s="461"/>
      <c r="CE25" s="461"/>
      <c r="CF25" s="461"/>
      <c r="CG25" s="461"/>
      <c r="CH25" s="461"/>
      <c r="CI25" s="461"/>
      <c r="CJ25" s="461"/>
      <c r="CK25" s="461"/>
      <c r="CL25" s="461"/>
      <c r="CM25" s="461"/>
      <c r="CN25" s="461"/>
      <c r="CO25" s="461"/>
      <c r="CP25" s="461"/>
      <c r="CQ25" s="461"/>
      <c r="CR25" s="461"/>
      <c r="CS25" s="461"/>
      <c r="CT25" s="461"/>
      <c r="CU25" s="461"/>
      <c r="CV25" s="461"/>
      <c r="CW25" s="461"/>
      <c r="CX25" s="461"/>
      <c r="CY25" s="461"/>
      <c r="CZ25" s="461"/>
      <c r="DA25" s="461"/>
      <c r="DB25" s="461"/>
      <c r="DC25" s="461"/>
      <c r="DD25" s="461"/>
      <c r="DE25" s="461"/>
      <c r="DF25" s="461"/>
      <c r="DG25" s="461"/>
      <c r="DH25" s="461"/>
      <c r="DI25" s="461"/>
      <c r="DJ25" s="461"/>
      <c r="DK25" s="461"/>
      <c r="DL25" s="461"/>
      <c r="DM25" s="461"/>
      <c r="DN25" s="461"/>
      <c r="DO25" s="461"/>
      <c r="DP25" s="461"/>
      <c r="DQ25" s="461"/>
      <c r="DR25" s="461"/>
      <c r="DS25" s="461"/>
      <c r="DT25" s="461"/>
      <c r="DU25" s="461"/>
      <c r="DV25" s="461"/>
      <c r="DW25" s="461"/>
      <c r="DX25" s="461"/>
      <c r="DY25" s="461"/>
      <c r="DZ25" s="461"/>
      <c r="EA25" s="461"/>
      <c r="EB25" s="461"/>
      <c r="EC25" s="461"/>
      <c r="ED25" s="461"/>
      <c r="EE25" s="461"/>
      <c r="EF25" s="461"/>
      <c r="EG25" s="461"/>
      <c r="EH25" s="461"/>
      <c r="EI25" s="461"/>
      <c r="EJ25" s="461"/>
      <c r="EK25" s="461"/>
      <c r="EL25" s="461"/>
      <c r="EM25" s="461"/>
      <c r="EN25" s="461"/>
      <c r="EO25" s="461"/>
      <c r="EP25" s="461"/>
      <c r="EQ25" s="461"/>
      <c r="ER25" s="461"/>
      <c r="ES25" s="461"/>
      <c r="ET25" s="461"/>
      <c r="EU25" s="461"/>
      <c r="EV25" s="461"/>
      <c r="EW25" s="461"/>
      <c r="EX25" s="461"/>
      <c r="EY25" s="461"/>
      <c r="EZ25" s="461"/>
      <c r="FA25" s="461"/>
      <c r="FB25" s="461"/>
      <c r="FC25" s="461"/>
      <c r="FD25" s="461"/>
      <c r="FE25" s="461"/>
    </row>
    <row r="26" spans="1:161" ht="15" x14ac:dyDescent="0.2">
      <c r="A26" s="460"/>
      <c r="B26" s="465" t="s">
        <v>484</v>
      </c>
      <c r="C26" s="453"/>
      <c r="D26" s="453"/>
      <c r="E26" s="453"/>
      <c r="F26" s="453"/>
      <c r="G26" s="453"/>
      <c r="H26" s="453"/>
      <c r="I26" s="453"/>
      <c r="J26" s="453"/>
      <c r="K26" s="453"/>
      <c r="L26" s="453"/>
      <c r="M26" s="453"/>
      <c r="N26" s="453"/>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1"/>
      <c r="AV26" s="461"/>
      <c r="AW26" s="461"/>
      <c r="AX26" s="461"/>
      <c r="AY26" s="461"/>
      <c r="AZ26" s="461"/>
      <c r="BA26" s="461"/>
      <c r="BB26" s="461"/>
      <c r="BC26" s="461"/>
      <c r="BD26" s="461"/>
      <c r="BE26" s="461"/>
      <c r="BF26" s="461"/>
      <c r="BG26" s="461"/>
      <c r="BH26" s="461"/>
      <c r="BI26" s="461"/>
      <c r="BJ26" s="461"/>
      <c r="BK26" s="461"/>
      <c r="BL26" s="461"/>
      <c r="BM26" s="461"/>
      <c r="BN26" s="461"/>
      <c r="BO26" s="461"/>
      <c r="BP26" s="461"/>
      <c r="BQ26" s="461"/>
      <c r="BR26" s="461"/>
      <c r="BS26" s="461"/>
      <c r="BT26" s="461"/>
      <c r="BU26" s="461"/>
      <c r="BV26" s="461"/>
      <c r="BW26" s="461"/>
      <c r="BX26" s="461"/>
      <c r="BY26" s="461"/>
      <c r="BZ26" s="461"/>
      <c r="CA26" s="461"/>
      <c r="CB26" s="461"/>
      <c r="CC26" s="461"/>
      <c r="CD26" s="461"/>
      <c r="CE26" s="461"/>
      <c r="CF26" s="461"/>
      <c r="CG26" s="461"/>
      <c r="CH26" s="461"/>
      <c r="CI26" s="461"/>
      <c r="CJ26" s="461"/>
      <c r="CK26" s="461"/>
      <c r="CL26" s="461"/>
      <c r="CM26" s="461"/>
      <c r="CN26" s="461"/>
      <c r="CO26" s="461"/>
      <c r="CP26" s="461"/>
      <c r="CQ26" s="461"/>
      <c r="CR26" s="461"/>
      <c r="CS26" s="461"/>
      <c r="CT26" s="461"/>
      <c r="CU26" s="461"/>
      <c r="CV26" s="461"/>
      <c r="CW26" s="461"/>
      <c r="CX26" s="461"/>
      <c r="CY26" s="461"/>
      <c r="CZ26" s="461"/>
      <c r="DA26" s="461"/>
      <c r="DB26" s="461"/>
      <c r="DC26" s="461"/>
      <c r="DD26" s="461"/>
      <c r="DE26" s="461"/>
      <c r="DF26" s="461"/>
      <c r="DG26" s="461"/>
      <c r="DH26" s="461"/>
      <c r="DI26" s="461"/>
      <c r="DJ26" s="461"/>
      <c r="DK26" s="461"/>
      <c r="DL26" s="461"/>
      <c r="DM26" s="461"/>
      <c r="DN26" s="461"/>
      <c r="DO26" s="461"/>
      <c r="DP26" s="461"/>
      <c r="DQ26" s="461"/>
      <c r="DR26" s="461"/>
      <c r="DS26" s="461"/>
      <c r="DT26" s="461"/>
      <c r="DU26" s="461"/>
      <c r="DV26" s="461"/>
      <c r="DW26" s="461"/>
      <c r="DX26" s="461"/>
      <c r="DY26" s="461"/>
      <c r="DZ26" s="461"/>
      <c r="EA26" s="461"/>
      <c r="EB26" s="461"/>
      <c r="EC26" s="461"/>
      <c r="ED26" s="461"/>
      <c r="EE26" s="461"/>
      <c r="EF26" s="461"/>
      <c r="EG26" s="461"/>
      <c r="EH26" s="461"/>
      <c r="EI26" s="461"/>
      <c r="EJ26" s="461"/>
      <c r="EK26" s="461"/>
      <c r="EL26" s="461"/>
      <c r="EM26" s="461"/>
      <c r="EN26" s="461"/>
      <c r="EO26" s="461"/>
      <c r="EP26" s="461"/>
      <c r="EQ26" s="461"/>
      <c r="ER26" s="461"/>
      <c r="ES26" s="461"/>
      <c r="ET26" s="461"/>
      <c r="EU26" s="461"/>
      <c r="EV26" s="461"/>
      <c r="EW26" s="461"/>
      <c r="EX26" s="461"/>
      <c r="EY26" s="461"/>
      <c r="EZ26" s="461"/>
      <c r="FA26" s="461"/>
      <c r="FB26" s="461"/>
      <c r="FC26" s="461"/>
      <c r="FD26" s="461"/>
      <c r="FE26" s="461"/>
    </row>
    <row r="27" spans="1:161" ht="15" customHeight="1" x14ac:dyDescent="0.2">
      <c r="A27" s="460"/>
      <c r="B27" s="466"/>
      <c r="C27" s="453"/>
      <c r="D27" s="453"/>
      <c r="E27" s="453"/>
      <c r="F27" s="453"/>
      <c r="G27" s="453"/>
      <c r="H27" s="453"/>
      <c r="I27" s="453"/>
      <c r="J27" s="453"/>
      <c r="K27" s="453"/>
      <c r="L27" s="453"/>
      <c r="M27" s="453"/>
      <c r="N27" s="453"/>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1"/>
      <c r="BA27" s="461"/>
      <c r="BB27" s="461"/>
      <c r="BC27" s="461"/>
      <c r="BD27" s="461"/>
      <c r="BE27" s="461"/>
      <c r="BF27" s="461"/>
      <c r="BG27" s="461"/>
      <c r="BH27" s="461"/>
      <c r="BI27" s="461"/>
      <c r="BJ27" s="461"/>
      <c r="BK27" s="461"/>
      <c r="BL27" s="461"/>
      <c r="BM27" s="461"/>
      <c r="BN27" s="461"/>
      <c r="BO27" s="461"/>
      <c r="BP27" s="461"/>
      <c r="BQ27" s="461"/>
      <c r="BR27" s="461"/>
      <c r="BS27" s="461"/>
      <c r="BT27" s="461"/>
      <c r="BU27" s="461"/>
      <c r="BV27" s="461"/>
      <c r="BW27" s="461"/>
      <c r="BX27" s="461"/>
      <c r="BY27" s="461"/>
      <c r="BZ27" s="461"/>
      <c r="CA27" s="461"/>
      <c r="CB27" s="461"/>
      <c r="CC27" s="461"/>
      <c r="CD27" s="461"/>
      <c r="CE27" s="461"/>
      <c r="CF27" s="461"/>
      <c r="CG27" s="461"/>
      <c r="CH27" s="461"/>
      <c r="CI27" s="461"/>
      <c r="CJ27" s="461"/>
      <c r="CK27" s="461"/>
      <c r="CL27" s="461"/>
      <c r="CM27" s="461"/>
      <c r="CN27" s="461"/>
      <c r="CO27" s="461"/>
      <c r="CP27" s="461"/>
      <c r="CQ27" s="461"/>
      <c r="CR27" s="461"/>
      <c r="CS27" s="461"/>
      <c r="CT27" s="461"/>
      <c r="CU27" s="461"/>
      <c r="CV27" s="461"/>
      <c r="CW27" s="461"/>
      <c r="CX27" s="461"/>
      <c r="CY27" s="461"/>
      <c r="CZ27" s="461"/>
      <c r="DA27" s="461"/>
      <c r="DB27" s="461"/>
      <c r="DC27" s="461"/>
      <c r="DD27" s="461"/>
      <c r="DE27" s="461"/>
      <c r="DF27" s="461"/>
      <c r="DG27" s="461"/>
      <c r="DH27" s="461"/>
      <c r="DI27" s="461"/>
      <c r="DJ27" s="461"/>
      <c r="DK27" s="461"/>
      <c r="DL27" s="461"/>
      <c r="DM27" s="461"/>
      <c r="DN27" s="461"/>
      <c r="DO27" s="461"/>
      <c r="DP27" s="461"/>
      <c r="DQ27" s="461"/>
      <c r="DR27" s="461"/>
      <c r="DS27" s="461"/>
      <c r="DT27" s="461"/>
      <c r="DU27" s="461"/>
      <c r="DV27" s="461"/>
      <c r="DW27" s="461"/>
      <c r="DX27" s="461"/>
      <c r="DY27" s="461"/>
      <c r="DZ27" s="461"/>
      <c r="EA27" s="461"/>
      <c r="EB27" s="461"/>
      <c r="EC27" s="461"/>
      <c r="ED27" s="461"/>
      <c r="EE27" s="461"/>
      <c r="EF27" s="461"/>
      <c r="EG27" s="461"/>
      <c r="EH27" s="461"/>
      <c r="EI27" s="461"/>
      <c r="EJ27" s="461"/>
      <c r="EK27" s="461"/>
      <c r="EL27" s="461"/>
      <c r="EM27" s="461"/>
      <c r="EN27" s="461"/>
      <c r="EO27" s="461"/>
      <c r="EP27" s="461"/>
      <c r="EQ27" s="461"/>
      <c r="ER27" s="461"/>
      <c r="ES27" s="461"/>
      <c r="ET27" s="461"/>
      <c r="EU27" s="461"/>
      <c r="EV27" s="461"/>
      <c r="EW27" s="461"/>
      <c r="EX27" s="461"/>
      <c r="EY27" s="461"/>
      <c r="EZ27" s="461"/>
      <c r="FA27" s="461"/>
      <c r="FB27" s="461"/>
      <c r="FC27" s="461"/>
      <c r="FD27" s="461"/>
      <c r="FE27" s="461"/>
    </row>
    <row r="28" spans="1:161" ht="15" x14ac:dyDescent="0.2">
      <c r="A28" s="467" t="s">
        <v>820</v>
      </c>
      <c r="B28" s="460"/>
      <c r="C28" s="460"/>
      <c r="D28" s="460"/>
      <c r="E28" s="460"/>
      <c r="F28" s="460"/>
      <c r="G28" s="460"/>
      <c r="H28" s="460"/>
      <c r="I28" s="460"/>
      <c r="J28" s="460"/>
      <c r="K28" s="460"/>
      <c r="L28" s="460"/>
      <c r="M28" s="460"/>
      <c r="N28" s="460"/>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461"/>
      <c r="BB28" s="461"/>
      <c r="BC28" s="461"/>
      <c r="BD28" s="461"/>
      <c r="BE28" s="461"/>
      <c r="BF28" s="461"/>
      <c r="BG28" s="461"/>
      <c r="BH28" s="461"/>
      <c r="BI28" s="461"/>
      <c r="BJ28" s="461"/>
      <c r="BK28" s="461"/>
      <c r="BL28" s="461"/>
      <c r="BM28" s="461"/>
      <c r="BN28" s="461"/>
      <c r="BO28" s="461"/>
      <c r="BP28" s="461"/>
      <c r="BQ28" s="461"/>
      <c r="BR28" s="461"/>
      <c r="BS28" s="461"/>
      <c r="BT28" s="461"/>
      <c r="BU28" s="461"/>
      <c r="BV28" s="461"/>
      <c r="BW28" s="461"/>
      <c r="BX28" s="461"/>
      <c r="BY28" s="461"/>
      <c r="BZ28" s="461"/>
      <c r="CA28" s="461"/>
      <c r="CB28" s="461"/>
      <c r="CC28" s="461"/>
      <c r="CD28" s="461"/>
      <c r="CE28" s="461"/>
      <c r="CF28" s="461"/>
      <c r="CG28" s="461"/>
      <c r="CH28" s="461"/>
      <c r="CI28" s="461"/>
      <c r="CJ28" s="461"/>
      <c r="CK28" s="461"/>
      <c r="CL28" s="461"/>
      <c r="CM28" s="461"/>
      <c r="CN28" s="461"/>
      <c r="CO28" s="461"/>
      <c r="CP28" s="461"/>
      <c r="CQ28" s="461"/>
      <c r="CR28" s="461"/>
      <c r="CS28" s="461"/>
      <c r="CT28" s="461"/>
      <c r="CU28" s="461"/>
      <c r="CV28" s="461"/>
      <c r="CW28" s="461"/>
      <c r="CX28" s="461"/>
      <c r="CY28" s="461"/>
      <c r="CZ28" s="461"/>
      <c r="DA28" s="461"/>
      <c r="DB28" s="461"/>
      <c r="DC28" s="461"/>
      <c r="DD28" s="461"/>
      <c r="DE28" s="461"/>
      <c r="DF28" s="461"/>
      <c r="DG28" s="461"/>
      <c r="DH28" s="461"/>
      <c r="DI28" s="461"/>
      <c r="DJ28" s="461"/>
      <c r="DK28" s="461"/>
      <c r="DL28" s="461"/>
      <c r="DM28" s="461"/>
      <c r="DN28" s="461"/>
      <c r="DO28" s="461"/>
      <c r="DP28" s="461"/>
      <c r="DQ28" s="461"/>
      <c r="DR28" s="461"/>
      <c r="DS28" s="461"/>
      <c r="DT28" s="461"/>
      <c r="DU28" s="461"/>
      <c r="DV28" s="461"/>
      <c r="DW28" s="461"/>
      <c r="DX28" s="461"/>
      <c r="DY28" s="461"/>
      <c r="DZ28" s="461"/>
      <c r="EA28" s="461"/>
      <c r="EB28" s="461"/>
      <c r="EC28" s="461"/>
      <c r="ED28" s="461"/>
      <c r="EE28" s="461"/>
      <c r="EF28" s="461"/>
      <c r="EG28" s="461"/>
      <c r="EH28" s="461"/>
      <c r="EI28" s="461"/>
      <c r="EJ28" s="461"/>
      <c r="EK28" s="461"/>
      <c r="EL28" s="461"/>
      <c r="EM28" s="461"/>
      <c r="EN28" s="461"/>
      <c r="EO28" s="461"/>
      <c r="EP28" s="461"/>
      <c r="EQ28" s="461"/>
      <c r="ER28" s="461"/>
      <c r="ES28" s="461"/>
      <c r="ET28" s="461"/>
      <c r="EU28" s="461"/>
      <c r="EV28" s="461"/>
      <c r="EW28" s="461"/>
      <c r="EX28" s="461"/>
      <c r="EY28" s="461"/>
      <c r="EZ28" s="461"/>
      <c r="FA28" s="461"/>
      <c r="FB28" s="461"/>
      <c r="FC28" s="461"/>
      <c r="FD28" s="461"/>
      <c r="FE28" s="461"/>
    </row>
    <row r="29" spans="1:161" ht="18" customHeight="1" x14ac:dyDescent="0.25">
      <c r="A29" s="468" t="s">
        <v>216</v>
      </c>
      <c r="B29" s="469"/>
      <c r="C29" s="470"/>
      <c r="D29" s="460"/>
      <c r="E29" s="460"/>
      <c r="F29" s="460"/>
      <c r="G29" s="460"/>
      <c r="H29" s="460"/>
      <c r="I29" s="460"/>
      <c r="J29" s="460"/>
      <c r="K29" s="460"/>
      <c r="L29" s="460"/>
      <c r="M29" s="460"/>
      <c r="N29" s="460"/>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1"/>
      <c r="AV29" s="461"/>
      <c r="AW29" s="461"/>
      <c r="AX29" s="461"/>
      <c r="AY29" s="461"/>
      <c r="AZ29" s="461"/>
      <c r="BA29" s="461"/>
      <c r="BB29" s="461"/>
      <c r="BC29" s="461"/>
      <c r="BD29" s="461"/>
      <c r="BE29" s="461"/>
      <c r="BF29" s="461"/>
      <c r="BG29" s="461"/>
      <c r="BH29" s="461"/>
      <c r="BI29" s="461"/>
      <c r="BJ29" s="461"/>
      <c r="BK29" s="461"/>
      <c r="BL29" s="461"/>
      <c r="BM29" s="461"/>
      <c r="BN29" s="461"/>
      <c r="BO29" s="461"/>
      <c r="BP29" s="461"/>
      <c r="BQ29" s="461"/>
      <c r="BR29" s="461"/>
      <c r="BS29" s="461"/>
      <c r="BT29" s="461"/>
      <c r="BU29" s="461"/>
      <c r="BV29" s="461"/>
      <c r="BW29" s="461"/>
      <c r="BX29" s="461"/>
      <c r="BY29" s="461"/>
      <c r="BZ29" s="461"/>
      <c r="CA29" s="461"/>
      <c r="CB29" s="461"/>
      <c r="CC29" s="461"/>
      <c r="CD29" s="461"/>
      <c r="CE29" s="461"/>
      <c r="CF29" s="461"/>
      <c r="CG29" s="461"/>
      <c r="CH29" s="461"/>
      <c r="CI29" s="461"/>
      <c r="CJ29" s="461"/>
      <c r="CK29" s="461"/>
      <c r="CL29" s="461"/>
      <c r="CM29" s="461"/>
      <c r="CN29" s="461"/>
      <c r="CO29" s="461"/>
      <c r="CP29" s="461"/>
      <c r="CQ29" s="461"/>
      <c r="CR29" s="461"/>
      <c r="CS29" s="461"/>
      <c r="CT29" s="461"/>
      <c r="CU29" s="461"/>
      <c r="CV29" s="461"/>
      <c r="CW29" s="461"/>
      <c r="CX29" s="461"/>
      <c r="CY29" s="461"/>
      <c r="CZ29" s="461"/>
      <c r="DA29" s="461"/>
      <c r="DB29" s="461"/>
      <c r="DC29" s="461"/>
      <c r="DD29" s="461"/>
      <c r="DE29" s="461"/>
      <c r="DF29" s="461"/>
      <c r="DG29" s="461"/>
      <c r="DH29" s="461"/>
      <c r="DI29" s="461"/>
      <c r="DJ29" s="461"/>
      <c r="DK29" s="461"/>
      <c r="DL29" s="461"/>
      <c r="DM29" s="461"/>
      <c r="DN29" s="461"/>
      <c r="DO29" s="461"/>
      <c r="DP29" s="461"/>
      <c r="DQ29" s="461"/>
      <c r="DR29" s="461"/>
      <c r="DS29" s="461"/>
      <c r="DT29" s="461"/>
      <c r="DU29" s="461"/>
      <c r="DV29" s="461"/>
      <c r="DW29" s="461"/>
      <c r="DX29" s="461"/>
      <c r="DY29" s="461"/>
      <c r="DZ29" s="461"/>
      <c r="EA29" s="461"/>
      <c r="EB29" s="461"/>
      <c r="EC29" s="461"/>
      <c r="ED29" s="461"/>
      <c r="EE29" s="461"/>
      <c r="EF29" s="461"/>
      <c r="EG29" s="461"/>
      <c r="EH29" s="461"/>
      <c r="EI29" s="461"/>
      <c r="EJ29" s="461"/>
      <c r="EK29" s="461"/>
      <c r="EL29" s="461"/>
      <c r="EM29" s="461"/>
      <c r="EN29" s="461"/>
      <c r="EO29" s="461"/>
      <c r="EP29" s="461"/>
      <c r="EQ29" s="461"/>
      <c r="ER29" s="461"/>
      <c r="ES29" s="461"/>
      <c r="ET29" s="461"/>
      <c r="EU29" s="461"/>
      <c r="EV29" s="461"/>
      <c r="EW29" s="461"/>
      <c r="EX29" s="461"/>
      <c r="EY29" s="461"/>
      <c r="EZ29" s="461"/>
      <c r="FA29" s="461"/>
      <c r="FB29" s="461"/>
      <c r="FC29" s="461"/>
      <c r="FD29" s="461"/>
      <c r="FE29" s="461"/>
    </row>
    <row r="30" spans="1:161" ht="18" customHeight="1" x14ac:dyDescent="0.25">
      <c r="A30" s="471" t="s">
        <v>853</v>
      </c>
      <c r="B30" s="460"/>
      <c r="C30" s="472"/>
      <c r="D30" s="460"/>
      <c r="E30" s="460"/>
      <c r="F30" s="460"/>
      <c r="G30" s="460"/>
      <c r="H30" s="460"/>
      <c r="I30" s="460"/>
      <c r="J30" s="460"/>
      <c r="K30" s="460"/>
      <c r="L30" s="460"/>
      <c r="M30" s="460"/>
      <c r="N30" s="460"/>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461"/>
      <c r="BC30" s="461"/>
      <c r="BD30" s="461"/>
      <c r="BE30" s="461"/>
      <c r="BF30" s="461"/>
      <c r="BG30" s="461"/>
      <c r="BH30" s="461"/>
      <c r="BI30" s="461"/>
      <c r="BJ30" s="461"/>
      <c r="BK30" s="461"/>
      <c r="BL30" s="461"/>
      <c r="BM30" s="461"/>
      <c r="BN30" s="461"/>
      <c r="BO30" s="461"/>
      <c r="BP30" s="461"/>
      <c r="BQ30" s="461"/>
      <c r="BR30" s="461"/>
      <c r="BS30" s="461"/>
      <c r="BT30" s="461"/>
      <c r="BU30" s="461"/>
      <c r="BV30" s="461"/>
      <c r="BW30" s="461"/>
      <c r="BX30" s="461"/>
      <c r="BY30" s="461"/>
      <c r="BZ30" s="461"/>
      <c r="CA30" s="461"/>
      <c r="CB30" s="461"/>
      <c r="CC30" s="461"/>
      <c r="CD30" s="461"/>
      <c r="CE30" s="461"/>
      <c r="CF30" s="461"/>
      <c r="CG30" s="461"/>
      <c r="CH30" s="461"/>
      <c r="CI30" s="461"/>
      <c r="CJ30" s="461"/>
      <c r="CK30" s="461"/>
      <c r="CL30" s="461"/>
      <c r="CM30" s="461"/>
      <c r="CN30" s="461"/>
      <c r="CO30" s="461"/>
      <c r="CP30" s="461"/>
      <c r="CQ30" s="461"/>
      <c r="CR30" s="461"/>
      <c r="CS30" s="461"/>
      <c r="CT30" s="461"/>
      <c r="CU30" s="461"/>
      <c r="CV30" s="461"/>
      <c r="CW30" s="461"/>
      <c r="CX30" s="461"/>
      <c r="CY30" s="461"/>
      <c r="CZ30" s="461"/>
      <c r="DA30" s="461"/>
      <c r="DB30" s="461"/>
      <c r="DC30" s="461"/>
      <c r="DD30" s="461"/>
      <c r="DE30" s="461"/>
      <c r="DF30" s="461"/>
      <c r="DG30" s="461"/>
      <c r="DH30" s="461"/>
      <c r="DI30" s="461"/>
      <c r="DJ30" s="461"/>
      <c r="DK30" s="461"/>
      <c r="DL30" s="461"/>
      <c r="DM30" s="461"/>
      <c r="DN30" s="461"/>
      <c r="DO30" s="461"/>
      <c r="DP30" s="461"/>
      <c r="DQ30" s="461"/>
      <c r="DR30" s="461"/>
      <c r="DS30" s="461"/>
      <c r="DT30" s="461"/>
      <c r="DU30" s="461"/>
      <c r="DV30" s="461"/>
      <c r="DW30" s="461"/>
      <c r="DX30" s="461"/>
      <c r="DY30" s="461"/>
      <c r="DZ30" s="461"/>
      <c r="EA30" s="461"/>
      <c r="EB30" s="461"/>
      <c r="EC30" s="461"/>
      <c r="ED30" s="461"/>
      <c r="EE30" s="461"/>
      <c r="EF30" s="461"/>
      <c r="EG30" s="461"/>
      <c r="EH30" s="461"/>
      <c r="EI30" s="461"/>
      <c r="EJ30" s="461"/>
      <c r="EK30" s="461"/>
      <c r="EL30" s="461"/>
      <c r="EM30" s="461"/>
      <c r="EN30" s="461"/>
      <c r="EO30" s="461"/>
      <c r="EP30" s="461"/>
      <c r="EQ30" s="461"/>
      <c r="ER30" s="461"/>
      <c r="ES30" s="461"/>
      <c r="ET30" s="461"/>
      <c r="EU30" s="461"/>
      <c r="EV30" s="461"/>
      <c r="EW30" s="461"/>
      <c r="EX30" s="461"/>
      <c r="EY30" s="461"/>
      <c r="EZ30" s="461"/>
      <c r="FA30" s="461"/>
      <c r="FB30" s="461"/>
      <c r="FC30" s="461"/>
      <c r="FD30" s="461"/>
      <c r="FE30" s="461"/>
    </row>
    <row r="31" spans="1:161" ht="18" customHeight="1" x14ac:dyDescent="0.25">
      <c r="A31" s="471" t="s">
        <v>854</v>
      </c>
      <c r="B31" s="460"/>
      <c r="C31" s="472"/>
      <c r="D31" s="460"/>
      <c r="E31" s="460"/>
      <c r="F31" s="460"/>
      <c r="G31" s="460"/>
      <c r="H31" s="460"/>
      <c r="I31" s="460"/>
      <c r="J31" s="460"/>
      <c r="K31" s="460"/>
      <c r="L31" s="460"/>
      <c r="M31" s="460"/>
      <c r="N31" s="460"/>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461"/>
      <c r="BC31" s="461"/>
      <c r="BD31" s="461"/>
      <c r="BE31" s="461"/>
      <c r="BF31" s="461"/>
      <c r="BG31" s="461"/>
      <c r="BH31" s="461"/>
      <c r="BI31" s="461"/>
      <c r="BJ31" s="461"/>
      <c r="BK31" s="461"/>
      <c r="BL31" s="461"/>
      <c r="BM31" s="461"/>
      <c r="BN31" s="461"/>
      <c r="BO31" s="461"/>
      <c r="BP31" s="461"/>
      <c r="BQ31" s="461"/>
      <c r="BR31" s="461"/>
      <c r="BS31" s="461"/>
      <c r="BT31" s="461"/>
      <c r="BU31" s="461"/>
      <c r="BV31" s="461"/>
      <c r="BW31" s="461"/>
      <c r="BX31" s="461"/>
      <c r="BY31" s="461"/>
      <c r="BZ31" s="461"/>
      <c r="CA31" s="461"/>
      <c r="CB31" s="461"/>
      <c r="CC31" s="461"/>
      <c r="CD31" s="461"/>
      <c r="CE31" s="461"/>
      <c r="CF31" s="461"/>
      <c r="CG31" s="461"/>
      <c r="CH31" s="461"/>
      <c r="CI31" s="461"/>
      <c r="CJ31" s="461"/>
      <c r="CK31" s="461"/>
      <c r="CL31" s="461"/>
      <c r="CM31" s="461"/>
      <c r="CN31" s="461"/>
      <c r="CO31" s="461"/>
      <c r="CP31" s="461"/>
      <c r="CQ31" s="461"/>
      <c r="CR31" s="461"/>
      <c r="CS31" s="461"/>
      <c r="CT31" s="461"/>
      <c r="CU31" s="461"/>
      <c r="CV31" s="461"/>
      <c r="CW31" s="461"/>
      <c r="CX31" s="461"/>
      <c r="CY31" s="461"/>
      <c r="CZ31" s="461"/>
      <c r="DA31" s="461"/>
      <c r="DB31" s="461"/>
      <c r="DC31" s="461"/>
      <c r="DD31" s="461"/>
      <c r="DE31" s="461"/>
      <c r="DF31" s="461"/>
      <c r="DG31" s="461"/>
      <c r="DH31" s="461"/>
      <c r="DI31" s="461"/>
      <c r="DJ31" s="461"/>
      <c r="DK31" s="461"/>
      <c r="DL31" s="461"/>
      <c r="DM31" s="461"/>
      <c r="DN31" s="461"/>
      <c r="DO31" s="461"/>
      <c r="DP31" s="461"/>
      <c r="DQ31" s="461"/>
      <c r="DR31" s="461"/>
      <c r="DS31" s="461"/>
      <c r="DT31" s="461"/>
      <c r="DU31" s="461"/>
      <c r="DV31" s="461"/>
      <c r="DW31" s="461"/>
      <c r="DX31" s="461"/>
      <c r="DY31" s="461"/>
      <c r="DZ31" s="461"/>
      <c r="EA31" s="461"/>
      <c r="EB31" s="461"/>
      <c r="EC31" s="461"/>
      <c r="ED31" s="461"/>
      <c r="EE31" s="461"/>
      <c r="EF31" s="461"/>
      <c r="EG31" s="461"/>
      <c r="EH31" s="461"/>
      <c r="EI31" s="461"/>
      <c r="EJ31" s="461"/>
      <c r="EK31" s="461"/>
      <c r="EL31" s="461"/>
      <c r="EM31" s="461"/>
      <c r="EN31" s="461"/>
      <c r="EO31" s="461"/>
      <c r="EP31" s="461"/>
      <c r="EQ31" s="461"/>
      <c r="ER31" s="461"/>
      <c r="ES31" s="461"/>
      <c r="ET31" s="461"/>
      <c r="EU31" s="461"/>
      <c r="EV31" s="461"/>
      <c r="EW31" s="461"/>
      <c r="EX31" s="461"/>
      <c r="EY31" s="461"/>
      <c r="EZ31" s="461"/>
      <c r="FA31" s="461"/>
      <c r="FB31" s="461"/>
      <c r="FC31" s="461"/>
      <c r="FD31" s="461"/>
      <c r="FE31" s="461"/>
    </row>
    <row r="32" spans="1:161" ht="18" customHeight="1" x14ac:dyDescent="0.25">
      <c r="A32" s="471" t="s">
        <v>81</v>
      </c>
      <c r="B32" s="460"/>
      <c r="C32" s="472"/>
      <c r="D32" s="460"/>
      <c r="E32" s="460"/>
      <c r="F32" s="460"/>
      <c r="G32" s="460"/>
      <c r="H32" s="460"/>
      <c r="I32" s="460"/>
      <c r="J32" s="460"/>
      <c r="K32" s="460"/>
      <c r="L32" s="460"/>
      <c r="M32" s="460"/>
      <c r="N32" s="460"/>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c r="BO32" s="461"/>
      <c r="BP32" s="461"/>
      <c r="BQ32" s="461"/>
      <c r="BR32" s="461"/>
      <c r="BS32" s="461"/>
      <c r="BT32" s="461"/>
      <c r="BU32" s="461"/>
      <c r="BV32" s="461"/>
      <c r="BW32" s="461"/>
      <c r="BX32" s="461"/>
      <c r="BY32" s="461"/>
      <c r="BZ32" s="461"/>
      <c r="CA32" s="461"/>
      <c r="CB32" s="461"/>
      <c r="CC32" s="461"/>
      <c r="CD32" s="461"/>
      <c r="CE32" s="461"/>
      <c r="CF32" s="461"/>
      <c r="CG32" s="461"/>
      <c r="CH32" s="461"/>
      <c r="CI32" s="461"/>
      <c r="CJ32" s="461"/>
      <c r="CK32" s="461"/>
      <c r="CL32" s="461"/>
      <c r="CM32" s="461"/>
      <c r="CN32" s="461"/>
      <c r="CO32" s="461"/>
      <c r="CP32" s="461"/>
      <c r="CQ32" s="461"/>
      <c r="CR32" s="461"/>
      <c r="CS32" s="461"/>
      <c r="CT32" s="461"/>
      <c r="CU32" s="461"/>
      <c r="CV32" s="461"/>
      <c r="CW32" s="461"/>
      <c r="CX32" s="461"/>
      <c r="CY32" s="461"/>
      <c r="CZ32" s="461"/>
      <c r="DA32" s="461"/>
      <c r="DB32" s="461"/>
      <c r="DC32" s="461"/>
      <c r="DD32" s="461"/>
      <c r="DE32" s="461"/>
      <c r="DF32" s="461"/>
      <c r="DG32" s="461"/>
      <c r="DH32" s="461"/>
      <c r="DI32" s="461"/>
      <c r="DJ32" s="461"/>
      <c r="DK32" s="461"/>
      <c r="DL32" s="461"/>
      <c r="DM32" s="461"/>
      <c r="DN32" s="461"/>
      <c r="DO32" s="461"/>
      <c r="DP32" s="461"/>
      <c r="DQ32" s="461"/>
      <c r="DR32" s="461"/>
      <c r="DS32" s="461"/>
      <c r="DT32" s="461"/>
      <c r="DU32" s="461"/>
      <c r="DV32" s="461"/>
      <c r="DW32" s="461"/>
      <c r="DX32" s="461"/>
      <c r="DY32" s="461"/>
      <c r="DZ32" s="461"/>
      <c r="EA32" s="461"/>
      <c r="EB32" s="461"/>
      <c r="EC32" s="461"/>
      <c r="ED32" s="461"/>
      <c r="EE32" s="461"/>
      <c r="EF32" s="461"/>
      <c r="EG32" s="461"/>
      <c r="EH32" s="461"/>
      <c r="EI32" s="461"/>
      <c r="EJ32" s="461"/>
      <c r="EK32" s="461"/>
      <c r="EL32" s="461"/>
      <c r="EM32" s="461"/>
      <c r="EN32" s="461"/>
      <c r="EO32" s="461"/>
      <c r="EP32" s="461"/>
      <c r="EQ32" s="461"/>
      <c r="ER32" s="461"/>
      <c r="ES32" s="461"/>
      <c r="ET32" s="461"/>
      <c r="EU32" s="461"/>
      <c r="EV32" s="461"/>
      <c r="EW32" s="461"/>
      <c r="EX32" s="461"/>
      <c r="EY32" s="461"/>
      <c r="EZ32" s="461"/>
      <c r="FA32" s="461"/>
      <c r="FB32" s="461"/>
      <c r="FC32" s="461"/>
      <c r="FD32" s="461"/>
      <c r="FE32" s="461"/>
    </row>
    <row r="33" spans="1:161" ht="18" customHeight="1" x14ac:dyDescent="0.25">
      <c r="A33" s="471" t="s">
        <v>123</v>
      </c>
      <c r="B33" s="460"/>
      <c r="C33" s="472"/>
      <c r="D33" s="460"/>
      <c r="E33" s="460"/>
      <c r="F33" s="460"/>
      <c r="G33" s="460"/>
      <c r="H33" s="460"/>
      <c r="I33" s="460"/>
      <c r="J33" s="460"/>
      <c r="K33" s="460"/>
      <c r="L33" s="460"/>
      <c r="M33" s="460"/>
      <c r="N33" s="460"/>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c r="BN33" s="461"/>
      <c r="BO33" s="461"/>
      <c r="BP33" s="461"/>
      <c r="BQ33" s="461"/>
      <c r="BR33" s="461"/>
      <c r="BS33" s="461"/>
      <c r="BT33" s="461"/>
      <c r="BU33" s="461"/>
      <c r="BV33" s="461"/>
      <c r="BW33" s="461"/>
      <c r="BX33" s="461"/>
      <c r="BY33" s="461"/>
      <c r="BZ33" s="461"/>
      <c r="CA33" s="461"/>
      <c r="CB33" s="461"/>
      <c r="CC33" s="461"/>
      <c r="CD33" s="461"/>
      <c r="CE33" s="461"/>
      <c r="CF33" s="461"/>
      <c r="CG33" s="461"/>
      <c r="CH33" s="461"/>
      <c r="CI33" s="461"/>
      <c r="CJ33" s="461"/>
      <c r="CK33" s="461"/>
      <c r="CL33" s="461"/>
      <c r="CM33" s="461"/>
      <c r="CN33" s="461"/>
      <c r="CO33" s="461"/>
      <c r="CP33" s="461"/>
      <c r="CQ33" s="461"/>
      <c r="CR33" s="461"/>
      <c r="CS33" s="461"/>
      <c r="CT33" s="461"/>
      <c r="CU33" s="461"/>
      <c r="CV33" s="461"/>
      <c r="CW33" s="461"/>
      <c r="CX33" s="461"/>
      <c r="CY33" s="461"/>
      <c r="CZ33" s="461"/>
      <c r="DA33" s="461"/>
      <c r="DB33" s="461"/>
      <c r="DC33" s="461"/>
      <c r="DD33" s="461"/>
      <c r="DE33" s="461"/>
      <c r="DF33" s="461"/>
      <c r="DG33" s="461"/>
      <c r="DH33" s="461"/>
      <c r="DI33" s="461"/>
      <c r="DJ33" s="461"/>
      <c r="DK33" s="461"/>
      <c r="DL33" s="461"/>
      <c r="DM33" s="461"/>
      <c r="DN33" s="461"/>
      <c r="DO33" s="461"/>
      <c r="DP33" s="461"/>
      <c r="DQ33" s="461"/>
      <c r="DR33" s="461"/>
      <c r="DS33" s="461"/>
      <c r="DT33" s="461"/>
      <c r="DU33" s="461"/>
      <c r="DV33" s="461"/>
      <c r="DW33" s="461"/>
      <c r="DX33" s="461"/>
      <c r="DY33" s="461"/>
      <c r="DZ33" s="461"/>
      <c r="EA33" s="461"/>
      <c r="EB33" s="461"/>
      <c r="EC33" s="461"/>
      <c r="ED33" s="461"/>
      <c r="EE33" s="461"/>
      <c r="EF33" s="461"/>
      <c r="EG33" s="461"/>
      <c r="EH33" s="461"/>
      <c r="EI33" s="461"/>
      <c r="EJ33" s="461"/>
      <c r="EK33" s="461"/>
      <c r="EL33" s="461"/>
      <c r="EM33" s="461"/>
      <c r="EN33" s="461"/>
      <c r="EO33" s="461"/>
      <c r="EP33" s="461"/>
      <c r="EQ33" s="461"/>
      <c r="ER33" s="461"/>
      <c r="ES33" s="461"/>
      <c r="ET33" s="461"/>
      <c r="EU33" s="461"/>
      <c r="EV33" s="461"/>
      <c r="EW33" s="461"/>
      <c r="EX33" s="461"/>
      <c r="EY33" s="461"/>
      <c r="EZ33" s="461"/>
      <c r="FA33" s="461"/>
      <c r="FB33" s="461"/>
      <c r="FC33" s="461"/>
      <c r="FD33" s="461"/>
      <c r="FE33" s="461"/>
    </row>
    <row r="34" spans="1:161" ht="18" customHeight="1" x14ac:dyDescent="0.2">
      <c r="A34" s="471" t="s">
        <v>124</v>
      </c>
      <c r="B34" s="460"/>
      <c r="C34" s="460"/>
      <c r="D34" s="460"/>
      <c r="E34" s="460"/>
      <c r="F34" s="460"/>
      <c r="G34" s="460"/>
      <c r="H34" s="460"/>
      <c r="I34" s="460"/>
      <c r="J34" s="460"/>
      <c r="K34" s="460"/>
      <c r="L34" s="460"/>
      <c r="M34" s="460"/>
      <c r="N34" s="460"/>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461"/>
      <c r="BO34" s="461"/>
      <c r="BP34" s="461"/>
      <c r="BQ34" s="461"/>
      <c r="BR34" s="461"/>
      <c r="BS34" s="461"/>
      <c r="BT34" s="461"/>
      <c r="BU34" s="461"/>
      <c r="BV34" s="461"/>
      <c r="BW34" s="461"/>
      <c r="BX34" s="461"/>
      <c r="BY34" s="461"/>
      <c r="BZ34" s="461"/>
      <c r="CA34" s="461"/>
      <c r="CB34" s="461"/>
      <c r="CC34" s="461"/>
      <c r="CD34" s="461"/>
      <c r="CE34" s="461"/>
      <c r="CF34" s="461"/>
      <c r="CG34" s="461"/>
      <c r="CH34" s="461"/>
      <c r="CI34" s="461"/>
      <c r="CJ34" s="461"/>
      <c r="CK34" s="461"/>
      <c r="CL34" s="461"/>
      <c r="CM34" s="461"/>
      <c r="CN34" s="461"/>
      <c r="CO34" s="461"/>
      <c r="CP34" s="461"/>
      <c r="CQ34" s="461"/>
      <c r="CR34" s="461"/>
      <c r="CS34" s="461"/>
      <c r="CT34" s="461"/>
      <c r="CU34" s="461"/>
      <c r="CV34" s="461"/>
      <c r="CW34" s="461"/>
      <c r="CX34" s="461"/>
      <c r="CY34" s="461"/>
      <c r="CZ34" s="461"/>
      <c r="DA34" s="461"/>
      <c r="DB34" s="461"/>
      <c r="DC34" s="461"/>
      <c r="DD34" s="461"/>
      <c r="DE34" s="461"/>
      <c r="DF34" s="461"/>
      <c r="DG34" s="461"/>
      <c r="DH34" s="461"/>
      <c r="DI34" s="461"/>
      <c r="DJ34" s="461"/>
      <c r="DK34" s="461"/>
      <c r="DL34" s="461"/>
      <c r="DM34" s="461"/>
      <c r="DN34" s="461"/>
      <c r="DO34" s="461"/>
      <c r="DP34" s="461"/>
      <c r="DQ34" s="461"/>
      <c r="DR34" s="461"/>
      <c r="DS34" s="461"/>
      <c r="DT34" s="461"/>
      <c r="DU34" s="461"/>
      <c r="DV34" s="461"/>
      <c r="DW34" s="461"/>
      <c r="DX34" s="461"/>
      <c r="DY34" s="461"/>
      <c r="DZ34" s="461"/>
      <c r="EA34" s="461"/>
      <c r="EB34" s="461"/>
      <c r="EC34" s="461"/>
      <c r="ED34" s="461"/>
      <c r="EE34" s="461"/>
      <c r="EF34" s="461"/>
      <c r="EG34" s="461"/>
      <c r="EH34" s="461"/>
      <c r="EI34" s="461"/>
      <c r="EJ34" s="461"/>
      <c r="EK34" s="461"/>
      <c r="EL34" s="461"/>
      <c r="EM34" s="461"/>
      <c r="EN34" s="461"/>
      <c r="EO34" s="461"/>
      <c r="EP34" s="461"/>
      <c r="EQ34" s="461"/>
      <c r="ER34" s="461"/>
      <c r="ES34" s="461"/>
      <c r="ET34" s="461"/>
      <c r="EU34" s="461"/>
      <c r="EV34" s="461"/>
      <c r="EW34" s="461"/>
      <c r="EX34" s="461"/>
      <c r="EY34" s="461"/>
      <c r="EZ34" s="461"/>
      <c r="FA34" s="461"/>
      <c r="FB34" s="461"/>
      <c r="FC34" s="461"/>
      <c r="FD34" s="461"/>
      <c r="FE34" s="461"/>
    </row>
    <row r="35" spans="1:161" ht="21" customHeight="1" x14ac:dyDescent="0.2">
      <c r="A35" s="460"/>
      <c r="B35" s="748" t="s">
        <v>856</v>
      </c>
      <c r="C35" s="460"/>
      <c r="D35" s="460"/>
      <c r="E35" s="460"/>
      <c r="F35" s="460"/>
      <c r="G35" s="460"/>
      <c r="H35" s="460"/>
      <c r="I35" s="460"/>
      <c r="J35" s="460"/>
      <c r="K35" s="1445" t="s">
        <v>117</v>
      </c>
      <c r="L35" s="1446"/>
      <c r="M35" s="1446"/>
      <c r="N35" s="460"/>
    </row>
    <row r="36" spans="1:161" ht="21" hidden="1" customHeight="1" x14ac:dyDescent="0.2">
      <c r="A36" s="460"/>
      <c r="B36" s="471"/>
      <c r="C36" s="460"/>
      <c r="D36" s="460"/>
      <c r="E36" s="460"/>
      <c r="F36" s="460"/>
      <c r="G36" s="460"/>
      <c r="H36" s="460"/>
      <c r="I36" s="460"/>
      <c r="J36" s="460"/>
      <c r="K36" s="1446"/>
      <c r="L36" s="1446"/>
      <c r="M36" s="1446"/>
      <c r="N36" s="460"/>
    </row>
    <row r="37" spans="1:161" ht="12.95" customHeight="1" thickBot="1" x14ac:dyDescent="0.25">
      <c r="A37" s="460"/>
      <c r="B37" s="471"/>
      <c r="C37" s="460"/>
      <c r="D37" s="460"/>
      <c r="E37" s="460"/>
      <c r="F37" s="460"/>
      <c r="G37" s="460"/>
      <c r="H37" s="460"/>
      <c r="I37" s="460"/>
      <c r="J37" s="460"/>
      <c r="K37" s="1446"/>
      <c r="L37" s="1446"/>
      <c r="M37" s="1446"/>
      <c r="N37" s="460"/>
    </row>
    <row r="38" spans="1:161" ht="20.100000000000001" customHeight="1" thickTop="1" x14ac:dyDescent="0.2">
      <c r="A38" s="460"/>
      <c r="B38" s="1385" t="s">
        <v>126</v>
      </c>
      <c r="C38" s="460"/>
      <c r="D38" s="460"/>
      <c r="E38" s="460"/>
      <c r="F38" s="460"/>
      <c r="G38" s="460"/>
      <c r="H38" s="460"/>
      <c r="I38" s="460"/>
      <c r="J38" s="460"/>
      <c r="K38" s="1446"/>
      <c r="L38" s="1446"/>
      <c r="M38" s="1446"/>
      <c r="N38" s="460"/>
    </row>
    <row r="39" spans="1:161" ht="21.75" x14ac:dyDescent="0.3">
      <c r="A39" s="453"/>
      <c r="B39" s="1386"/>
      <c r="C39" s="453"/>
      <c r="D39" s="453"/>
      <c r="E39" s="453"/>
      <c r="F39" s="453"/>
      <c r="G39" s="453"/>
      <c r="H39" s="453"/>
      <c r="I39" s="473" t="s">
        <v>821</v>
      </c>
      <c r="J39" s="453"/>
      <c r="K39" s="1446"/>
      <c r="L39" s="1446"/>
      <c r="M39" s="1446"/>
      <c r="N39" s="453"/>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61"/>
      <c r="AU39" s="461"/>
      <c r="AV39" s="461"/>
      <c r="AW39" s="461"/>
      <c r="AX39" s="461"/>
      <c r="AY39" s="461"/>
      <c r="AZ39" s="461"/>
      <c r="BA39" s="461"/>
      <c r="BB39" s="461"/>
      <c r="BC39" s="461"/>
      <c r="BD39" s="461"/>
      <c r="BE39" s="461"/>
      <c r="BF39" s="461"/>
      <c r="BG39" s="461"/>
      <c r="BH39" s="461"/>
      <c r="BI39" s="461"/>
      <c r="BJ39" s="461"/>
      <c r="BK39" s="461"/>
      <c r="BL39" s="461"/>
      <c r="BM39" s="461"/>
      <c r="BN39" s="461"/>
      <c r="BO39" s="461"/>
      <c r="BP39" s="461"/>
      <c r="BQ39" s="461"/>
      <c r="BR39" s="461"/>
      <c r="BS39" s="461"/>
      <c r="BT39" s="461"/>
      <c r="BU39" s="461"/>
      <c r="BV39" s="461"/>
      <c r="BW39" s="461"/>
      <c r="BX39" s="461"/>
      <c r="BY39" s="461"/>
      <c r="BZ39" s="461"/>
      <c r="CA39" s="461"/>
      <c r="CB39" s="461"/>
      <c r="CC39" s="461"/>
      <c r="CD39" s="461"/>
      <c r="CE39" s="461"/>
      <c r="CF39" s="461"/>
      <c r="CG39" s="461"/>
      <c r="CH39" s="461"/>
      <c r="CI39" s="461"/>
      <c r="CJ39" s="461"/>
      <c r="CK39" s="461"/>
      <c r="CL39" s="461"/>
      <c r="CM39" s="461"/>
      <c r="CN39" s="461"/>
      <c r="CO39" s="461"/>
      <c r="CP39" s="461"/>
      <c r="CQ39" s="461"/>
      <c r="CR39" s="461"/>
      <c r="CS39" s="461"/>
      <c r="CT39" s="461"/>
      <c r="CU39" s="461"/>
      <c r="CV39" s="461"/>
      <c r="CW39" s="461"/>
      <c r="CX39" s="461"/>
      <c r="CY39" s="461"/>
      <c r="CZ39" s="461"/>
      <c r="DA39" s="461"/>
      <c r="DB39" s="461"/>
      <c r="DC39" s="461"/>
      <c r="DD39" s="461"/>
      <c r="DE39" s="461"/>
      <c r="DF39" s="461"/>
      <c r="DG39" s="461"/>
      <c r="DH39" s="461"/>
      <c r="DI39" s="461"/>
      <c r="DJ39" s="461"/>
      <c r="DK39" s="461"/>
      <c r="DL39" s="461"/>
      <c r="DM39" s="461"/>
      <c r="DN39" s="461"/>
      <c r="DO39" s="461"/>
      <c r="DP39" s="461"/>
      <c r="DQ39" s="461"/>
      <c r="DR39" s="461"/>
      <c r="DS39" s="461"/>
      <c r="DT39" s="461"/>
      <c r="DU39" s="461"/>
      <c r="DV39" s="461"/>
      <c r="DW39" s="461"/>
      <c r="DX39" s="461"/>
      <c r="DY39" s="461"/>
      <c r="DZ39" s="461"/>
      <c r="EA39" s="461"/>
      <c r="EB39" s="461"/>
      <c r="EC39" s="461"/>
      <c r="ED39" s="461"/>
      <c r="EE39" s="461"/>
      <c r="EF39" s="461"/>
      <c r="EG39" s="461"/>
      <c r="EH39" s="461"/>
      <c r="EI39" s="461"/>
      <c r="EJ39" s="461"/>
      <c r="EK39" s="461"/>
      <c r="EL39" s="461"/>
      <c r="EM39" s="461"/>
      <c r="EN39" s="461"/>
      <c r="EO39" s="461"/>
      <c r="EP39" s="461"/>
      <c r="EQ39" s="461"/>
      <c r="ER39" s="461"/>
      <c r="ES39" s="461"/>
      <c r="ET39" s="461"/>
      <c r="EU39" s="461"/>
      <c r="EV39" s="461"/>
      <c r="EW39" s="461"/>
      <c r="EX39" s="461"/>
      <c r="EY39" s="461"/>
      <c r="EZ39" s="461"/>
      <c r="FA39" s="461"/>
      <c r="FB39" s="461"/>
      <c r="FC39" s="461"/>
      <c r="FD39" s="461"/>
      <c r="FE39" s="461"/>
    </row>
    <row r="40" spans="1:161" ht="12" customHeight="1" x14ac:dyDescent="0.2">
      <c r="A40" s="453"/>
      <c r="B40" s="1386"/>
      <c r="C40" s="453"/>
      <c r="D40" s="453"/>
      <c r="E40" s="453"/>
      <c r="F40" s="453"/>
      <c r="G40" s="453"/>
      <c r="H40" s="453"/>
      <c r="I40" s="453"/>
      <c r="J40" s="453"/>
      <c r="K40" s="453"/>
      <c r="L40" s="453"/>
      <c r="M40" s="453"/>
      <c r="N40" s="453"/>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1"/>
      <c r="AY40" s="461"/>
      <c r="AZ40" s="461"/>
      <c r="BA40" s="461"/>
      <c r="BB40" s="461"/>
      <c r="BC40" s="461"/>
      <c r="BD40" s="461"/>
      <c r="BE40" s="461"/>
      <c r="BF40" s="461"/>
      <c r="BG40" s="461"/>
      <c r="BH40" s="461"/>
      <c r="BI40" s="461"/>
      <c r="BJ40" s="461"/>
      <c r="BK40" s="461"/>
      <c r="BL40" s="461"/>
      <c r="BM40" s="461"/>
      <c r="BN40" s="461"/>
      <c r="BO40" s="461"/>
      <c r="BP40" s="461"/>
      <c r="BQ40" s="461"/>
      <c r="BR40" s="461"/>
      <c r="BS40" s="461"/>
      <c r="BT40" s="461"/>
      <c r="BU40" s="461"/>
      <c r="BV40" s="461"/>
      <c r="BW40" s="461"/>
      <c r="BX40" s="461"/>
      <c r="BY40" s="461"/>
      <c r="BZ40" s="461"/>
      <c r="CA40" s="461"/>
      <c r="CB40" s="461"/>
      <c r="CC40" s="461"/>
      <c r="CD40" s="461"/>
      <c r="CE40" s="461"/>
      <c r="CF40" s="461"/>
      <c r="CG40" s="461"/>
      <c r="CH40" s="461"/>
      <c r="CI40" s="461"/>
      <c r="CJ40" s="461"/>
      <c r="CK40" s="461"/>
      <c r="CL40" s="461"/>
      <c r="CM40" s="461"/>
      <c r="CN40" s="461"/>
      <c r="CO40" s="461"/>
      <c r="CP40" s="461"/>
      <c r="CQ40" s="461"/>
      <c r="CR40" s="461"/>
      <c r="CS40" s="461"/>
      <c r="CT40" s="461"/>
      <c r="CU40" s="461"/>
      <c r="CV40" s="461"/>
      <c r="CW40" s="461"/>
      <c r="CX40" s="461"/>
      <c r="CY40" s="461"/>
      <c r="CZ40" s="461"/>
      <c r="DA40" s="461"/>
      <c r="DB40" s="461"/>
      <c r="DC40" s="461"/>
      <c r="DD40" s="461"/>
      <c r="DE40" s="461"/>
      <c r="DF40" s="461"/>
      <c r="DG40" s="461"/>
      <c r="DH40" s="461"/>
      <c r="DI40" s="461"/>
      <c r="DJ40" s="461"/>
      <c r="DK40" s="461"/>
      <c r="DL40" s="461"/>
      <c r="DM40" s="461"/>
      <c r="DN40" s="461"/>
      <c r="DO40" s="461"/>
      <c r="DP40" s="461"/>
      <c r="DQ40" s="461"/>
      <c r="DR40" s="461"/>
      <c r="DS40" s="461"/>
      <c r="DT40" s="461"/>
      <c r="DU40" s="461"/>
      <c r="DV40" s="461"/>
      <c r="DW40" s="461"/>
      <c r="DX40" s="461"/>
      <c r="DY40" s="461"/>
      <c r="DZ40" s="461"/>
      <c r="EA40" s="461"/>
      <c r="EB40" s="461"/>
      <c r="EC40" s="461"/>
      <c r="ED40" s="461"/>
      <c r="EE40" s="461"/>
      <c r="EF40" s="461"/>
      <c r="EG40" s="461"/>
      <c r="EH40" s="461"/>
      <c r="EI40" s="461"/>
      <c r="EJ40" s="461"/>
      <c r="EK40" s="461"/>
      <c r="EL40" s="461"/>
      <c r="EM40" s="461"/>
      <c r="EN40" s="461"/>
      <c r="EO40" s="461"/>
      <c r="EP40" s="461"/>
      <c r="EQ40" s="461"/>
      <c r="ER40" s="461"/>
      <c r="ES40" s="461"/>
      <c r="ET40" s="461"/>
      <c r="EU40" s="461"/>
      <c r="EV40" s="461"/>
      <c r="EW40" s="461"/>
      <c r="EX40" s="461"/>
      <c r="EY40" s="461"/>
      <c r="EZ40" s="461"/>
      <c r="FA40" s="461"/>
      <c r="FB40" s="461"/>
      <c r="FC40" s="461"/>
      <c r="FD40" s="461"/>
      <c r="FE40" s="461"/>
    </row>
    <row r="41" spans="1:161" ht="13.5" thickBot="1" x14ac:dyDescent="0.25">
      <c r="A41" s="474"/>
      <c r="B41" s="1387"/>
      <c r="C41" s="474"/>
      <c r="D41" s="474"/>
      <c r="E41" s="474"/>
      <c r="F41" s="474"/>
      <c r="G41" s="474"/>
      <c r="H41" s="474"/>
      <c r="I41" s="453"/>
      <c r="J41" s="453"/>
      <c r="K41" s="475" t="s">
        <v>822</v>
      </c>
      <c r="L41" s="475" t="s">
        <v>823</v>
      </c>
      <c r="M41" s="475" t="s">
        <v>30</v>
      </c>
      <c r="N41" s="475" t="s">
        <v>824</v>
      </c>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1"/>
      <c r="AY41" s="461"/>
      <c r="AZ41" s="461"/>
      <c r="BA41" s="461"/>
      <c r="BB41" s="461"/>
      <c r="BC41" s="461"/>
      <c r="BD41" s="461"/>
      <c r="BE41" s="461"/>
      <c r="BF41" s="461"/>
      <c r="BG41" s="461"/>
      <c r="BH41" s="461"/>
      <c r="BI41" s="461"/>
      <c r="BJ41" s="461"/>
      <c r="BK41" s="461"/>
      <c r="BL41" s="461"/>
      <c r="BM41" s="461"/>
      <c r="BN41" s="461"/>
      <c r="BO41" s="461"/>
      <c r="BP41" s="461"/>
      <c r="BQ41" s="461"/>
      <c r="BR41" s="461"/>
      <c r="BS41" s="461"/>
      <c r="BT41" s="461"/>
      <c r="BU41" s="461"/>
      <c r="BV41" s="461"/>
      <c r="BW41" s="461"/>
      <c r="BX41" s="461"/>
      <c r="BY41" s="461"/>
      <c r="BZ41" s="461"/>
      <c r="CA41" s="461"/>
      <c r="CB41" s="461"/>
      <c r="CC41" s="461"/>
      <c r="CD41" s="461"/>
      <c r="CE41" s="461"/>
      <c r="CF41" s="461"/>
      <c r="CG41" s="461"/>
      <c r="CH41" s="461"/>
      <c r="CI41" s="461"/>
      <c r="CJ41" s="461"/>
      <c r="CK41" s="461"/>
      <c r="CL41" s="461"/>
      <c r="CM41" s="461"/>
      <c r="CN41" s="461"/>
      <c r="CO41" s="461"/>
      <c r="CP41" s="461"/>
      <c r="CQ41" s="461"/>
      <c r="CR41" s="461"/>
      <c r="CS41" s="461"/>
      <c r="CT41" s="461"/>
      <c r="CU41" s="461"/>
      <c r="CV41" s="461"/>
      <c r="CW41" s="461"/>
      <c r="CX41" s="461"/>
      <c r="CY41" s="461"/>
      <c r="CZ41" s="461"/>
      <c r="DA41" s="461"/>
      <c r="DB41" s="461"/>
      <c r="DC41" s="461"/>
      <c r="DD41" s="461"/>
      <c r="DE41" s="461"/>
      <c r="DF41" s="461"/>
      <c r="DG41" s="461"/>
      <c r="DH41" s="461"/>
      <c r="DI41" s="461"/>
      <c r="DJ41" s="461"/>
      <c r="DK41" s="461"/>
      <c r="DL41" s="461"/>
      <c r="DM41" s="461"/>
      <c r="DN41" s="461"/>
      <c r="DO41" s="461"/>
      <c r="DP41" s="461"/>
      <c r="DQ41" s="461"/>
      <c r="DR41" s="461"/>
      <c r="DS41" s="461"/>
      <c r="DT41" s="461"/>
      <c r="DU41" s="461"/>
      <c r="DV41" s="461"/>
      <c r="DW41" s="461"/>
      <c r="DX41" s="461"/>
      <c r="DY41" s="461"/>
      <c r="DZ41" s="461"/>
      <c r="EA41" s="461"/>
      <c r="EB41" s="461"/>
      <c r="EC41" s="461"/>
      <c r="ED41" s="461"/>
      <c r="EE41" s="461"/>
      <c r="EF41" s="461"/>
      <c r="EG41" s="461"/>
      <c r="EH41" s="461"/>
      <c r="EI41" s="461"/>
      <c r="EJ41" s="461"/>
      <c r="EK41" s="461"/>
      <c r="EL41" s="461"/>
      <c r="EM41" s="461"/>
      <c r="EN41" s="461"/>
      <c r="EO41" s="461"/>
      <c r="EP41" s="461"/>
      <c r="EQ41" s="461"/>
      <c r="ER41" s="461"/>
      <c r="ES41" s="461"/>
      <c r="ET41" s="461"/>
      <c r="EU41" s="461"/>
      <c r="EV41" s="461"/>
      <c r="EW41" s="461"/>
      <c r="EX41" s="461"/>
      <c r="EY41" s="461"/>
      <c r="EZ41" s="461"/>
      <c r="FA41" s="461"/>
      <c r="FB41" s="461"/>
      <c r="FC41" s="461"/>
      <c r="FD41" s="461"/>
      <c r="FE41" s="461"/>
    </row>
    <row r="42" spans="1:161" ht="21" thickTop="1" x14ac:dyDescent="0.3">
      <c r="A42" s="472"/>
      <c r="B42" s="460"/>
      <c r="C42" s="460"/>
      <c r="D42" s="453"/>
      <c r="I42" s="1427" t="s">
        <v>826</v>
      </c>
      <c r="J42" s="1427"/>
      <c r="K42" s="1415" t="s">
        <v>128</v>
      </c>
      <c r="L42" s="1416"/>
      <c r="M42" s="1416"/>
      <c r="N42" s="1417"/>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1"/>
      <c r="BB42" s="461"/>
      <c r="BC42" s="461"/>
      <c r="BD42" s="461"/>
      <c r="BE42" s="461"/>
      <c r="BF42" s="461"/>
      <c r="BG42" s="461"/>
      <c r="BH42" s="461"/>
      <c r="BI42" s="461"/>
      <c r="BJ42" s="461"/>
      <c r="BK42" s="461"/>
      <c r="BL42" s="461"/>
      <c r="BM42" s="461"/>
      <c r="BN42" s="461"/>
      <c r="BO42" s="461"/>
      <c r="BP42" s="461"/>
      <c r="BQ42" s="461"/>
      <c r="BR42" s="461"/>
      <c r="BS42" s="461"/>
      <c r="BT42" s="461"/>
      <c r="BU42" s="461"/>
      <c r="BV42" s="461"/>
      <c r="BW42" s="461"/>
      <c r="BX42" s="461"/>
      <c r="BY42" s="461"/>
      <c r="BZ42" s="461"/>
      <c r="CA42" s="461"/>
      <c r="CB42" s="461"/>
      <c r="CC42" s="461"/>
      <c r="CD42" s="461"/>
      <c r="CE42" s="461"/>
      <c r="CF42" s="461"/>
      <c r="CG42" s="461"/>
      <c r="CH42" s="461"/>
      <c r="CI42" s="461"/>
      <c r="CJ42" s="461"/>
      <c r="CK42" s="461"/>
      <c r="CL42" s="461"/>
      <c r="CM42" s="461"/>
      <c r="CN42" s="461"/>
      <c r="CO42" s="461"/>
      <c r="CP42" s="461"/>
      <c r="CQ42" s="461"/>
      <c r="CR42" s="461"/>
      <c r="CS42" s="461"/>
      <c r="CT42" s="461"/>
      <c r="CU42" s="461"/>
      <c r="CV42" s="461"/>
      <c r="CW42" s="461"/>
      <c r="CX42" s="461"/>
      <c r="CY42" s="461"/>
      <c r="CZ42" s="461"/>
      <c r="DA42" s="461"/>
      <c r="DB42" s="461"/>
      <c r="DC42" s="461"/>
      <c r="DD42" s="461"/>
      <c r="DE42" s="461"/>
      <c r="DF42" s="461"/>
      <c r="DG42" s="461"/>
      <c r="DH42" s="461"/>
      <c r="DI42" s="461"/>
      <c r="DJ42" s="461"/>
      <c r="DK42" s="461"/>
      <c r="DL42" s="461"/>
      <c r="DM42" s="461"/>
      <c r="DN42" s="461"/>
      <c r="DO42" s="461"/>
      <c r="DP42" s="461"/>
      <c r="DQ42" s="461"/>
      <c r="DR42" s="461"/>
      <c r="DS42" s="461"/>
      <c r="DT42" s="461"/>
      <c r="DU42" s="461"/>
      <c r="DV42" s="461"/>
      <c r="DW42" s="461"/>
      <c r="DX42" s="461"/>
      <c r="DY42" s="461"/>
      <c r="DZ42" s="461"/>
      <c r="EA42" s="461"/>
      <c r="EB42" s="461"/>
      <c r="EC42" s="461"/>
      <c r="ED42" s="461"/>
      <c r="EE42" s="461"/>
      <c r="EF42" s="461"/>
      <c r="EG42" s="461"/>
      <c r="EH42" s="461"/>
      <c r="EI42" s="461"/>
      <c r="EJ42" s="461"/>
      <c r="EK42" s="461"/>
      <c r="EL42" s="461"/>
      <c r="EM42" s="461"/>
      <c r="EN42" s="461"/>
      <c r="EO42" s="461"/>
      <c r="EP42" s="461"/>
      <c r="EQ42" s="461"/>
      <c r="ER42" s="461"/>
      <c r="ES42" s="461"/>
      <c r="ET42" s="461"/>
      <c r="EU42" s="461"/>
      <c r="EV42" s="461"/>
      <c r="EW42" s="461"/>
      <c r="EX42" s="461"/>
      <c r="EY42" s="461"/>
      <c r="EZ42" s="461"/>
      <c r="FA42" s="461"/>
      <c r="FB42" s="461"/>
      <c r="FC42" s="461"/>
      <c r="FD42" s="461"/>
      <c r="FE42" s="461"/>
    </row>
    <row r="43" spans="1:161" ht="15" x14ac:dyDescent="0.25">
      <c r="A43" s="453"/>
      <c r="B43" s="453"/>
      <c r="C43" s="453"/>
      <c r="D43" s="476"/>
      <c r="E43" s="1388" t="s">
        <v>825</v>
      </c>
      <c r="F43" s="1388"/>
      <c r="G43" s="1388"/>
      <c r="H43" s="1389"/>
      <c r="I43" s="1418" t="s">
        <v>82</v>
      </c>
      <c r="J43" s="1419"/>
      <c r="K43" s="477"/>
      <c r="L43" s="478"/>
      <c r="M43" s="479" t="s">
        <v>827</v>
      </c>
      <c r="N43" s="480"/>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c r="BB43" s="461"/>
      <c r="BC43" s="461"/>
      <c r="BD43" s="461"/>
      <c r="BE43" s="461"/>
      <c r="BF43" s="461"/>
      <c r="BG43" s="461"/>
      <c r="BH43" s="461"/>
      <c r="BI43" s="461"/>
      <c r="BJ43" s="461"/>
      <c r="BK43" s="461"/>
      <c r="BL43" s="461"/>
      <c r="BM43" s="461"/>
      <c r="BN43" s="461"/>
      <c r="BO43" s="461"/>
      <c r="BP43" s="461"/>
      <c r="BQ43" s="461"/>
      <c r="BR43" s="461"/>
      <c r="BS43" s="461"/>
      <c r="BT43" s="461"/>
      <c r="BU43" s="461"/>
      <c r="BV43" s="461"/>
      <c r="BW43" s="461"/>
      <c r="BX43" s="461"/>
      <c r="BY43" s="461"/>
      <c r="BZ43" s="461"/>
      <c r="CA43" s="461"/>
      <c r="CB43" s="461"/>
      <c r="CC43" s="461"/>
      <c r="CD43" s="461"/>
      <c r="CE43" s="461"/>
      <c r="CF43" s="461"/>
      <c r="CG43" s="461"/>
      <c r="CH43" s="461"/>
      <c r="CI43" s="461"/>
      <c r="CJ43" s="461"/>
      <c r="CK43" s="461"/>
      <c r="CL43" s="461"/>
      <c r="CM43" s="461"/>
      <c r="CN43" s="461"/>
      <c r="CO43" s="461"/>
      <c r="CP43" s="461"/>
      <c r="CQ43" s="461"/>
      <c r="CR43" s="461"/>
      <c r="CS43" s="461"/>
      <c r="CT43" s="461"/>
      <c r="CU43" s="461"/>
      <c r="CV43" s="461"/>
      <c r="CW43" s="461"/>
      <c r="CX43" s="461"/>
      <c r="CY43" s="461"/>
      <c r="CZ43" s="461"/>
      <c r="DA43" s="461"/>
      <c r="DB43" s="461"/>
      <c r="DC43" s="461"/>
      <c r="DD43" s="461"/>
      <c r="DE43" s="461"/>
      <c r="DF43" s="461"/>
      <c r="DG43" s="461"/>
      <c r="DH43" s="461"/>
      <c r="DI43" s="461"/>
      <c r="DJ43" s="461"/>
      <c r="DK43" s="461"/>
      <c r="DL43" s="461"/>
      <c r="DM43" s="461"/>
      <c r="DN43" s="461"/>
      <c r="DO43" s="461"/>
      <c r="DP43" s="461"/>
      <c r="DQ43" s="461"/>
      <c r="DR43" s="461"/>
      <c r="DS43" s="461"/>
      <c r="DT43" s="461"/>
      <c r="DU43" s="461"/>
      <c r="DV43" s="461"/>
      <c r="DW43" s="461"/>
      <c r="DX43" s="461"/>
      <c r="DY43" s="461"/>
      <c r="DZ43" s="461"/>
      <c r="EA43" s="461"/>
      <c r="EB43" s="461"/>
      <c r="EC43" s="461"/>
      <c r="ED43" s="461"/>
      <c r="EE43" s="461"/>
      <c r="EF43" s="461"/>
      <c r="EG43" s="461"/>
      <c r="EH43" s="461"/>
      <c r="EI43" s="461"/>
      <c r="EJ43" s="461"/>
      <c r="EK43" s="461"/>
      <c r="EL43" s="461"/>
      <c r="EM43" s="461"/>
      <c r="EN43" s="461"/>
      <c r="EO43" s="461"/>
      <c r="EP43" s="461"/>
      <c r="EQ43" s="461"/>
      <c r="ER43" s="461"/>
      <c r="ES43" s="461"/>
      <c r="ET43" s="461"/>
      <c r="EU43" s="461"/>
      <c r="EV43" s="461"/>
      <c r="EW43" s="461"/>
      <c r="EX43" s="461"/>
      <c r="EY43" s="461"/>
      <c r="EZ43" s="461"/>
      <c r="FA43" s="461"/>
      <c r="FB43" s="461"/>
      <c r="FC43" s="461"/>
      <c r="FD43" s="461"/>
      <c r="FE43" s="461"/>
    </row>
    <row r="44" spans="1:161" ht="12.75" customHeight="1" x14ac:dyDescent="0.2">
      <c r="A44" s="453"/>
      <c r="B44" s="453"/>
      <c r="C44" s="476"/>
      <c r="D44" s="476"/>
      <c r="E44" s="1435" t="s">
        <v>10</v>
      </c>
      <c r="F44" s="1436"/>
      <c r="G44" s="1436"/>
      <c r="H44" s="1437"/>
      <c r="I44" s="1423" t="s">
        <v>831</v>
      </c>
      <c r="J44" s="1424"/>
      <c r="K44" s="659" t="s">
        <v>832</v>
      </c>
      <c r="L44" s="482" t="s">
        <v>832</v>
      </c>
      <c r="M44" s="483" t="s">
        <v>833</v>
      </c>
      <c r="N44" s="484" t="s">
        <v>834</v>
      </c>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1"/>
      <c r="AO44" s="461"/>
      <c r="AP44" s="461"/>
      <c r="AQ44" s="461"/>
      <c r="AR44" s="461"/>
      <c r="AS44" s="461"/>
      <c r="AT44" s="461"/>
      <c r="AU44" s="461"/>
      <c r="AV44" s="461"/>
      <c r="AW44" s="461"/>
      <c r="AX44" s="461"/>
      <c r="AY44" s="461"/>
      <c r="AZ44" s="461"/>
      <c r="BA44" s="461"/>
      <c r="BB44" s="461"/>
      <c r="BC44" s="461"/>
      <c r="BD44" s="461"/>
      <c r="BE44" s="461"/>
      <c r="BF44" s="461"/>
      <c r="BG44" s="461"/>
      <c r="BH44" s="461"/>
      <c r="BI44" s="461"/>
      <c r="BJ44" s="461"/>
      <c r="BK44" s="461"/>
      <c r="BL44" s="461"/>
      <c r="BM44" s="461"/>
      <c r="BN44" s="461"/>
      <c r="BO44" s="461"/>
      <c r="BP44" s="461"/>
      <c r="BQ44" s="461"/>
      <c r="BR44" s="461"/>
      <c r="BS44" s="461"/>
      <c r="BT44" s="461"/>
      <c r="BU44" s="461"/>
      <c r="BV44" s="461"/>
      <c r="BW44" s="461"/>
      <c r="BX44" s="461"/>
      <c r="BY44" s="461"/>
      <c r="BZ44" s="461"/>
      <c r="CA44" s="461"/>
      <c r="CB44" s="461"/>
      <c r="CC44" s="461"/>
      <c r="CD44" s="461"/>
      <c r="CE44" s="461"/>
      <c r="CF44" s="461"/>
      <c r="CG44" s="461"/>
      <c r="CH44" s="461"/>
      <c r="CI44" s="461"/>
      <c r="CJ44" s="461"/>
      <c r="CK44" s="461"/>
      <c r="CL44" s="461"/>
      <c r="CM44" s="461"/>
      <c r="CN44" s="461"/>
      <c r="CO44" s="461"/>
      <c r="CP44" s="461"/>
      <c r="CQ44" s="461"/>
      <c r="CR44" s="461"/>
      <c r="CS44" s="461"/>
      <c r="CT44" s="461"/>
      <c r="CU44" s="461"/>
      <c r="CV44" s="461"/>
      <c r="CW44" s="461"/>
      <c r="CX44" s="461"/>
      <c r="CY44" s="461"/>
      <c r="CZ44" s="461"/>
      <c r="DA44" s="461"/>
      <c r="DB44" s="461"/>
      <c r="DC44" s="461"/>
      <c r="DD44" s="461"/>
      <c r="DE44" s="461"/>
      <c r="DF44" s="461"/>
      <c r="DG44" s="461"/>
      <c r="DH44" s="461"/>
      <c r="DI44" s="461"/>
      <c r="DJ44" s="461"/>
      <c r="DK44" s="461"/>
      <c r="DL44" s="461"/>
      <c r="DM44" s="461"/>
      <c r="DN44" s="461"/>
      <c r="DO44" s="461"/>
      <c r="DP44" s="461"/>
      <c r="DQ44" s="461"/>
      <c r="DR44" s="461"/>
      <c r="DS44" s="461"/>
      <c r="DT44" s="461"/>
      <c r="DU44" s="461"/>
      <c r="DV44" s="461"/>
      <c r="DW44" s="461"/>
      <c r="DX44" s="461"/>
      <c r="DY44" s="461"/>
      <c r="DZ44" s="461"/>
      <c r="EA44" s="461"/>
      <c r="EB44" s="461"/>
      <c r="EC44" s="461"/>
      <c r="ED44" s="461"/>
      <c r="EE44" s="461"/>
      <c r="EF44" s="461"/>
      <c r="EG44" s="461"/>
      <c r="EH44" s="461"/>
      <c r="EI44" s="461"/>
      <c r="EJ44" s="461"/>
      <c r="EK44" s="461"/>
      <c r="EL44" s="461"/>
      <c r="EM44" s="461"/>
      <c r="EN44" s="461"/>
      <c r="EO44" s="461"/>
      <c r="EP44" s="461"/>
      <c r="EQ44" s="461"/>
      <c r="ER44" s="461"/>
      <c r="ES44" s="461"/>
      <c r="ET44" s="461"/>
      <c r="EU44" s="461"/>
      <c r="EV44" s="461"/>
      <c r="EW44" s="461"/>
      <c r="EX44" s="461"/>
      <c r="EY44" s="461"/>
      <c r="EZ44" s="461"/>
      <c r="FA44" s="461"/>
      <c r="FB44" s="461"/>
      <c r="FC44" s="461"/>
      <c r="FD44" s="461"/>
      <c r="FE44" s="461"/>
    </row>
    <row r="45" spans="1:161" ht="12.75" customHeight="1" x14ac:dyDescent="0.2">
      <c r="A45" s="453"/>
      <c r="B45" s="453"/>
      <c r="C45" s="476"/>
      <c r="D45" s="476"/>
      <c r="E45" s="1438"/>
      <c r="F45" s="1439"/>
      <c r="G45" s="1439"/>
      <c r="H45" s="1440"/>
      <c r="I45" s="1430" t="s">
        <v>835</v>
      </c>
      <c r="J45" s="1449"/>
      <c r="K45" s="659" t="s">
        <v>836</v>
      </c>
      <c r="L45" s="482" t="s">
        <v>836</v>
      </c>
      <c r="M45" s="485" t="s">
        <v>837</v>
      </c>
      <c r="N45" s="484" t="s">
        <v>838</v>
      </c>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61"/>
      <c r="AO45" s="461"/>
      <c r="AP45" s="461"/>
      <c r="AQ45" s="461"/>
      <c r="AR45" s="461"/>
      <c r="AS45" s="461"/>
      <c r="AT45" s="461"/>
      <c r="AU45" s="461"/>
      <c r="AV45" s="461"/>
      <c r="AW45" s="461"/>
      <c r="AX45" s="461"/>
      <c r="AY45" s="461"/>
      <c r="AZ45" s="461"/>
      <c r="BA45" s="461"/>
      <c r="BB45" s="461"/>
      <c r="BC45" s="461"/>
      <c r="BD45" s="461"/>
      <c r="BE45" s="461"/>
      <c r="BF45" s="461"/>
      <c r="BG45" s="461"/>
      <c r="BH45" s="461"/>
      <c r="BI45" s="461"/>
      <c r="BJ45" s="461"/>
      <c r="BK45" s="461"/>
      <c r="BL45" s="461"/>
      <c r="BM45" s="461"/>
      <c r="BN45" s="461"/>
      <c r="BO45" s="461"/>
      <c r="BP45" s="461"/>
      <c r="BQ45" s="461"/>
      <c r="BR45" s="461"/>
      <c r="BS45" s="461"/>
      <c r="BT45" s="461"/>
      <c r="BU45" s="461"/>
      <c r="BV45" s="461"/>
      <c r="BW45" s="461"/>
      <c r="BX45" s="461"/>
      <c r="BY45" s="461"/>
      <c r="BZ45" s="461"/>
      <c r="CA45" s="461"/>
      <c r="CB45" s="461"/>
      <c r="CC45" s="461"/>
      <c r="CD45" s="461"/>
      <c r="CE45" s="461"/>
      <c r="CF45" s="461"/>
      <c r="CG45" s="461"/>
      <c r="CH45" s="461"/>
      <c r="CI45" s="461"/>
      <c r="CJ45" s="461"/>
      <c r="CK45" s="461"/>
      <c r="CL45" s="461"/>
      <c r="CM45" s="461"/>
      <c r="CN45" s="461"/>
      <c r="CO45" s="461"/>
      <c r="CP45" s="461"/>
      <c r="CQ45" s="461"/>
      <c r="CR45" s="461"/>
      <c r="CS45" s="461"/>
      <c r="CT45" s="461"/>
      <c r="CU45" s="461"/>
      <c r="CV45" s="461"/>
      <c r="CW45" s="461"/>
      <c r="CX45" s="461"/>
      <c r="CY45" s="461"/>
      <c r="CZ45" s="461"/>
      <c r="DA45" s="461"/>
      <c r="DB45" s="461"/>
      <c r="DC45" s="461"/>
      <c r="DD45" s="461"/>
      <c r="DE45" s="461"/>
      <c r="DF45" s="461"/>
      <c r="DG45" s="461"/>
      <c r="DH45" s="461"/>
      <c r="DI45" s="461"/>
      <c r="DJ45" s="461"/>
      <c r="DK45" s="461"/>
      <c r="DL45" s="461"/>
      <c r="DM45" s="461"/>
      <c r="DN45" s="461"/>
      <c r="DO45" s="461"/>
      <c r="DP45" s="461"/>
      <c r="DQ45" s="461"/>
      <c r="DR45" s="461"/>
      <c r="DS45" s="461"/>
      <c r="DT45" s="461"/>
      <c r="DU45" s="461"/>
      <c r="DV45" s="461"/>
      <c r="DW45" s="461"/>
      <c r="DX45" s="461"/>
      <c r="DY45" s="461"/>
      <c r="DZ45" s="461"/>
      <c r="EA45" s="461"/>
      <c r="EB45" s="461"/>
      <c r="EC45" s="461"/>
      <c r="ED45" s="461"/>
      <c r="EE45" s="461"/>
      <c r="EF45" s="461"/>
      <c r="EG45" s="461"/>
      <c r="EH45" s="461"/>
      <c r="EI45" s="461"/>
      <c r="EJ45" s="461"/>
      <c r="EK45" s="461"/>
      <c r="EL45" s="461"/>
      <c r="EM45" s="461"/>
      <c r="EN45" s="461"/>
      <c r="EO45" s="461"/>
      <c r="EP45" s="461"/>
      <c r="EQ45" s="461"/>
      <c r="ER45" s="461"/>
      <c r="ES45" s="461"/>
      <c r="ET45" s="461"/>
      <c r="EU45" s="461"/>
      <c r="EV45" s="461"/>
      <c r="EW45" s="461"/>
      <c r="EX45" s="461"/>
      <c r="EY45" s="461"/>
      <c r="EZ45" s="461"/>
      <c r="FA45" s="461"/>
      <c r="FB45" s="461"/>
      <c r="FC45" s="461"/>
      <c r="FD45" s="461"/>
      <c r="FE45" s="461"/>
    </row>
    <row r="46" spans="1:161" x14ac:dyDescent="0.2">
      <c r="A46" s="453"/>
      <c r="B46" s="475"/>
      <c r="C46" s="476"/>
      <c r="D46" s="476"/>
      <c r="E46" s="486"/>
      <c r="F46" s="486"/>
      <c r="G46" s="486"/>
      <c r="H46" s="487"/>
      <c r="I46" s="1425" t="s">
        <v>840</v>
      </c>
      <c r="J46" s="1426"/>
      <c r="K46" s="659" t="s">
        <v>841</v>
      </c>
      <c r="L46" s="482" t="s">
        <v>842</v>
      </c>
      <c r="M46" s="637" t="s">
        <v>32</v>
      </c>
      <c r="N46" s="484" t="s">
        <v>843</v>
      </c>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1"/>
      <c r="AY46" s="461"/>
      <c r="AZ46" s="461"/>
      <c r="BA46" s="461"/>
      <c r="BB46" s="461"/>
      <c r="BC46" s="461"/>
      <c r="BD46" s="461"/>
      <c r="BE46" s="461"/>
      <c r="BF46" s="461"/>
      <c r="BG46" s="461"/>
      <c r="BH46" s="461"/>
      <c r="BI46" s="461"/>
      <c r="BJ46" s="461"/>
      <c r="BK46" s="461"/>
      <c r="BL46" s="461"/>
      <c r="BM46" s="461"/>
      <c r="BN46" s="461"/>
      <c r="BO46" s="461"/>
      <c r="BP46" s="461"/>
      <c r="BQ46" s="461"/>
      <c r="BR46" s="461"/>
      <c r="BS46" s="461"/>
      <c r="BT46" s="461"/>
      <c r="BU46" s="461"/>
      <c r="BV46" s="461"/>
      <c r="BW46" s="461"/>
      <c r="BX46" s="461"/>
      <c r="BY46" s="461"/>
      <c r="BZ46" s="461"/>
      <c r="CA46" s="461"/>
      <c r="CB46" s="461"/>
      <c r="CC46" s="461"/>
      <c r="CD46" s="461"/>
      <c r="CE46" s="461"/>
      <c r="CF46" s="461"/>
      <c r="CG46" s="461"/>
      <c r="CH46" s="461"/>
      <c r="CI46" s="461"/>
      <c r="CJ46" s="461"/>
      <c r="CK46" s="461"/>
      <c r="CL46" s="461"/>
      <c r="CM46" s="461"/>
      <c r="CN46" s="461"/>
      <c r="CO46" s="461"/>
      <c r="CP46" s="461"/>
      <c r="CQ46" s="461"/>
      <c r="CR46" s="461"/>
      <c r="CS46" s="461"/>
      <c r="CT46" s="461"/>
      <c r="CU46" s="461"/>
      <c r="CV46" s="461"/>
      <c r="CW46" s="461"/>
      <c r="CX46" s="461"/>
      <c r="CY46" s="461"/>
      <c r="CZ46" s="461"/>
      <c r="DA46" s="461"/>
      <c r="DB46" s="461"/>
      <c r="DC46" s="461"/>
      <c r="DD46" s="461"/>
      <c r="DE46" s="461"/>
      <c r="DF46" s="461"/>
      <c r="DG46" s="461"/>
      <c r="DH46" s="461"/>
      <c r="DI46" s="461"/>
      <c r="DJ46" s="461"/>
      <c r="DK46" s="461"/>
      <c r="DL46" s="461"/>
      <c r="DM46" s="461"/>
      <c r="DN46" s="461"/>
      <c r="DO46" s="461"/>
      <c r="DP46" s="461"/>
      <c r="DQ46" s="461"/>
      <c r="DR46" s="461"/>
      <c r="DS46" s="461"/>
      <c r="DT46" s="461"/>
      <c r="DU46" s="461"/>
      <c r="DV46" s="461"/>
      <c r="DW46" s="461"/>
      <c r="DX46" s="461"/>
      <c r="DY46" s="461"/>
      <c r="DZ46" s="461"/>
      <c r="EA46" s="461"/>
      <c r="EB46" s="461"/>
      <c r="EC46" s="461"/>
      <c r="ED46" s="461"/>
      <c r="EE46" s="461"/>
      <c r="EF46" s="461"/>
      <c r="EG46" s="461"/>
      <c r="EH46" s="461"/>
      <c r="EI46" s="461"/>
      <c r="EJ46" s="461"/>
      <c r="EK46" s="461"/>
      <c r="EL46" s="461"/>
      <c r="EM46" s="461"/>
      <c r="EN46" s="461"/>
      <c r="EO46" s="461"/>
      <c r="EP46" s="461"/>
      <c r="EQ46" s="461"/>
      <c r="ER46" s="461"/>
      <c r="ES46" s="461"/>
      <c r="ET46" s="461"/>
      <c r="EU46" s="461"/>
      <c r="EV46" s="461"/>
      <c r="EW46" s="461"/>
      <c r="EX46" s="461"/>
      <c r="EY46" s="461"/>
      <c r="EZ46" s="461"/>
      <c r="FA46" s="461"/>
      <c r="FB46" s="461"/>
      <c r="FC46" s="461"/>
      <c r="FD46" s="461"/>
      <c r="FE46" s="461"/>
    </row>
    <row r="47" spans="1:161" ht="24" customHeight="1" x14ac:dyDescent="0.25">
      <c r="A47" s="488"/>
      <c r="B47" s="1443" t="s">
        <v>312</v>
      </c>
      <c r="C47" s="1443"/>
      <c r="D47" s="1444"/>
      <c r="E47" s="657" t="s">
        <v>112</v>
      </c>
      <c r="F47" s="658" t="s">
        <v>113</v>
      </c>
      <c r="G47" s="658" t="s">
        <v>114</v>
      </c>
      <c r="H47" s="489" t="s">
        <v>834</v>
      </c>
      <c r="I47" s="490" t="s">
        <v>4</v>
      </c>
      <c r="J47" s="491" t="s">
        <v>5</v>
      </c>
      <c r="K47" s="660" t="s">
        <v>12</v>
      </c>
      <c r="L47" s="493" t="s">
        <v>13</v>
      </c>
      <c r="M47" s="638" t="s">
        <v>159</v>
      </c>
      <c r="N47" s="494" t="s">
        <v>31</v>
      </c>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461"/>
      <c r="BB47" s="461"/>
      <c r="BC47" s="461"/>
      <c r="BD47" s="461"/>
      <c r="BE47" s="461"/>
      <c r="BF47" s="461"/>
      <c r="BG47" s="461"/>
      <c r="BH47" s="461"/>
      <c r="BI47" s="461"/>
      <c r="BJ47" s="461"/>
      <c r="BK47" s="461"/>
      <c r="BL47" s="461"/>
      <c r="BM47" s="461"/>
      <c r="BN47" s="461"/>
      <c r="BO47" s="461"/>
      <c r="BP47" s="461"/>
      <c r="BQ47" s="461"/>
      <c r="BR47" s="461"/>
      <c r="BS47" s="461"/>
      <c r="BT47" s="461"/>
      <c r="BU47" s="461"/>
      <c r="BV47" s="461"/>
      <c r="BW47" s="461"/>
      <c r="BX47" s="461"/>
      <c r="BY47" s="461"/>
      <c r="BZ47" s="461"/>
      <c r="CA47" s="461"/>
      <c r="CB47" s="461"/>
      <c r="CC47" s="461"/>
      <c r="CD47" s="461"/>
      <c r="CE47" s="461"/>
      <c r="CF47" s="461"/>
      <c r="CG47" s="461"/>
      <c r="CH47" s="461"/>
      <c r="CI47" s="461"/>
      <c r="CJ47" s="461"/>
      <c r="CK47" s="461"/>
      <c r="CL47" s="461"/>
      <c r="CM47" s="461"/>
      <c r="CN47" s="461"/>
      <c r="CO47" s="461"/>
      <c r="CP47" s="461"/>
      <c r="CQ47" s="461"/>
      <c r="CR47" s="461"/>
      <c r="CS47" s="461"/>
      <c r="CT47" s="461"/>
      <c r="CU47" s="461"/>
      <c r="CV47" s="461"/>
      <c r="CW47" s="461"/>
      <c r="CX47" s="461"/>
      <c r="CY47" s="461"/>
      <c r="CZ47" s="461"/>
      <c r="DA47" s="461"/>
      <c r="DB47" s="461"/>
      <c r="DC47" s="461"/>
      <c r="DD47" s="461"/>
      <c r="DE47" s="461"/>
      <c r="DF47" s="461"/>
      <c r="DG47" s="461"/>
      <c r="DH47" s="461"/>
      <c r="DI47" s="461"/>
      <c r="DJ47" s="461"/>
      <c r="DK47" s="461"/>
      <c r="DL47" s="461"/>
      <c r="DM47" s="461"/>
      <c r="DN47" s="461"/>
      <c r="DO47" s="461"/>
      <c r="DP47" s="461"/>
      <c r="DQ47" s="461"/>
      <c r="DR47" s="461"/>
      <c r="DS47" s="461"/>
      <c r="DT47" s="461"/>
      <c r="DU47" s="461"/>
      <c r="DV47" s="461"/>
      <c r="DW47" s="461"/>
      <c r="DX47" s="461"/>
      <c r="DY47" s="461"/>
      <c r="DZ47" s="461"/>
      <c r="EA47" s="461"/>
      <c r="EB47" s="461"/>
      <c r="EC47" s="461"/>
      <c r="ED47" s="461"/>
      <c r="EE47" s="461"/>
      <c r="EF47" s="461"/>
      <c r="EG47" s="461"/>
      <c r="EH47" s="461"/>
      <c r="EI47" s="461"/>
      <c r="EJ47" s="461"/>
      <c r="EK47" s="461"/>
      <c r="EL47" s="461"/>
      <c r="EM47" s="461"/>
      <c r="EN47" s="461"/>
      <c r="EO47" s="461"/>
      <c r="EP47" s="461"/>
      <c r="EQ47" s="461"/>
      <c r="ER47" s="461"/>
      <c r="ES47" s="461"/>
      <c r="ET47" s="461"/>
      <c r="EU47" s="461"/>
      <c r="EV47" s="461"/>
      <c r="EW47" s="461"/>
      <c r="EX47" s="461"/>
      <c r="EY47" s="461"/>
      <c r="EZ47" s="461"/>
      <c r="FA47" s="461"/>
      <c r="FB47" s="461"/>
      <c r="FC47" s="461"/>
      <c r="FD47" s="461"/>
      <c r="FE47" s="461"/>
    </row>
    <row r="48" spans="1:161" ht="30.95" customHeight="1" thickBot="1" x14ac:dyDescent="0.35">
      <c r="A48" s="495" t="s">
        <v>844</v>
      </c>
      <c r="B48" s="496" t="s">
        <v>8</v>
      </c>
      <c r="C48" s="497"/>
      <c r="D48" s="498"/>
      <c r="E48" s="499" t="s">
        <v>852</v>
      </c>
      <c r="F48" s="500"/>
      <c r="G48" s="501"/>
      <c r="H48" s="501"/>
      <c r="I48" s="502">
        <v>70000</v>
      </c>
      <c r="J48" s="503">
        <v>90000</v>
      </c>
      <c r="K48" s="504" t="s">
        <v>845</v>
      </c>
      <c r="L48" s="504" t="s">
        <v>846</v>
      </c>
      <c r="M48" s="503">
        <v>75000</v>
      </c>
      <c r="N48" s="503">
        <v>5000</v>
      </c>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1"/>
      <c r="BC48" s="461"/>
      <c r="BD48" s="461"/>
      <c r="BE48" s="461"/>
      <c r="BF48" s="461"/>
      <c r="BG48" s="461"/>
      <c r="BH48" s="461"/>
      <c r="BI48" s="461"/>
      <c r="BJ48" s="461"/>
      <c r="BK48" s="461"/>
      <c r="BL48" s="461"/>
      <c r="BM48" s="461"/>
      <c r="BN48" s="461"/>
      <c r="BO48" s="461"/>
      <c r="BP48" s="461"/>
      <c r="BQ48" s="461"/>
      <c r="BR48" s="461"/>
      <c r="BS48" s="461"/>
      <c r="BT48" s="461"/>
      <c r="BU48" s="461"/>
      <c r="BV48" s="461"/>
      <c r="BW48" s="461"/>
      <c r="BX48" s="461"/>
      <c r="BY48" s="461"/>
      <c r="BZ48" s="461"/>
      <c r="CA48" s="461"/>
      <c r="CB48" s="461"/>
      <c r="CC48" s="461"/>
      <c r="CD48" s="461"/>
      <c r="CE48" s="461"/>
      <c r="CF48" s="461"/>
      <c r="CG48" s="461"/>
      <c r="CH48" s="461"/>
      <c r="CI48" s="461"/>
      <c r="CJ48" s="461"/>
      <c r="CK48" s="461"/>
      <c r="CL48" s="461"/>
      <c r="CM48" s="461"/>
      <c r="CN48" s="461"/>
      <c r="CO48" s="461"/>
      <c r="CP48" s="461"/>
      <c r="CQ48" s="461"/>
      <c r="CR48" s="461"/>
      <c r="CS48" s="461"/>
      <c r="CT48" s="461"/>
      <c r="CU48" s="461"/>
      <c r="CV48" s="461"/>
      <c r="CW48" s="461"/>
      <c r="CX48" s="461"/>
      <c r="CY48" s="461"/>
      <c r="CZ48" s="461"/>
      <c r="DA48" s="461"/>
      <c r="DB48" s="461"/>
      <c r="DC48" s="461"/>
      <c r="DD48" s="461"/>
      <c r="DE48" s="461"/>
      <c r="DF48" s="461"/>
      <c r="DG48" s="461"/>
      <c r="DH48" s="461"/>
      <c r="DI48" s="461"/>
      <c r="DJ48" s="461"/>
      <c r="DK48" s="461"/>
      <c r="DL48" s="461"/>
      <c r="DM48" s="461"/>
      <c r="DN48" s="461"/>
      <c r="DO48" s="461"/>
      <c r="DP48" s="461"/>
      <c r="DQ48" s="461"/>
      <c r="DR48" s="461"/>
      <c r="DS48" s="461"/>
      <c r="DT48" s="461"/>
      <c r="DU48" s="461"/>
      <c r="DV48" s="461"/>
      <c r="DW48" s="461"/>
      <c r="DX48" s="461"/>
      <c r="DY48" s="461"/>
      <c r="DZ48" s="461"/>
      <c r="EA48" s="461"/>
      <c r="EB48" s="461"/>
      <c r="EC48" s="461"/>
      <c r="ED48" s="461"/>
      <c r="EE48" s="461"/>
      <c r="EF48" s="461"/>
      <c r="EG48" s="461"/>
      <c r="EH48" s="461"/>
      <c r="EI48" s="461"/>
      <c r="EJ48" s="461"/>
      <c r="EK48" s="461"/>
      <c r="EL48" s="461"/>
      <c r="EM48" s="461"/>
      <c r="EN48" s="461"/>
      <c r="EO48" s="461"/>
      <c r="EP48" s="461"/>
      <c r="EQ48" s="461"/>
      <c r="ER48" s="461"/>
      <c r="ES48" s="461"/>
      <c r="ET48" s="461"/>
      <c r="EU48" s="461"/>
      <c r="EV48" s="461"/>
      <c r="EW48" s="461"/>
      <c r="EX48" s="461"/>
      <c r="EY48" s="461"/>
      <c r="EZ48" s="461"/>
      <c r="FA48" s="461"/>
      <c r="FB48" s="461"/>
      <c r="FC48" s="461"/>
      <c r="FD48" s="461"/>
      <c r="FE48" s="461"/>
    </row>
    <row r="49" spans="1:161" ht="30.95" customHeight="1" thickTop="1" thickBot="1" x14ac:dyDescent="0.35">
      <c r="A49" s="495" t="s">
        <v>847</v>
      </c>
      <c r="B49" s="505" t="s">
        <v>9</v>
      </c>
      <c r="C49" s="506"/>
      <c r="D49" s="507"/>
      <c r="E49" s="499" t="s">
        <v>852</v>
      </c>
      <c r="F49" s="500"/>
      <c r="G49" s="501"/>
      <c r="H49" s="501"/>
      <c r="I49" s="508">
        <v>50000</v>
      </c>
      <c r="J49" s="503">
        <v>60000</v>
      </c>
      <c r="K49" s="504" t="s">
        <v>845</v>
      </c>
      <c r="L49" s="504" t="s">
        <v>845</v>
      </c>
      <c r="M49" s="503">
        <v>55000</v>
      </c>
      <c r="N49" s="503">
        <v>4000</v>
      </c>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c r="BB49" s="461"/>
      <c r="BC49" s="461"/>
      <c r="BD49" s="461"/>
      <c r="BE49" s="461"/>
      <c r="BF49" s="461"/>
      <c r="BG49" s="461"/>
      <c r="BH49" s="461"/>
      <c r="BI49" s="461"/>
      <c r="BJ49" s="461"/>
      <c r="BK49" s="461"/>
      <c r="BL49" s="461"/>
      <c r="BM49" s="461"/>
      <c r="BN49" s="461"/>
      <c r="BO49" s="461"/>
      <c r="BP49" s="461"/>
      <c r="BQ49" s="461"/>
      <c r="BR49" s="461"/>
      <c r="BS49" s="461"/>
      <c r="BT49" s="461"/>
      <c r="BU49" s="461"/>
      <c r="BV49" s="461"/>
      <c r="BW49" s="461"/>
      <c r="BX49" s="461"/>
      <c r="BY49" s="461"/>
      <c r="BZ49" s="461"/>
      <c r="CA49" s="461"/>
      <c r="CB49" s="461"/>
      <c r="CC49" s="461"/>
      <c r="CD49" s="461"/>
      <c r="CE49" s="461"/>
      <c r="CF49" s="461"/>
      <c r="CG49" s="461"/>
      <c r="CH49" s="461"/>
      <c r="CI49" s="461"/>
      <c r="CJ49" s="461"/>
      <c r="CK49" s="461"/>
      <c r="CL49" s="461"/>
      <c r="CM49" s="461"/>
      <c r="CN49" s="461"/>
      <c r="CO49" s="461"/>
      <c r="CP49" s="461"/>
      <c r="CQ49" s="461"/>
      <c r="CR49" s="461"/>
      <c r="CS49" s="461"/>
      <c r="CT49" s="461"/>
      <c r="CU49" s="461"/>
      <c r="CV49" s="461"/>
      <c r="CW49" s="461"/>
      <c r="CX49" s="461"/>
      <c r="CY49" s="461"/>
      <c r="CZ49" s="461"/>
      <c r="DA49" s="461"/>
      <c r="DB49" s="461"/>
      <c r="DC49" s="461"/>
      <c r="DD49" s="461"/>
      <c r="DE49" s="461"/>
      <c r="DF49" s="461"/>
      <c r="DG49" s="461"/>
      <c r="DH49" s="461"/>
      <c r="DI49" s="461"/>
      <c r="DJ49" s="461"/>
      <c r="DK49" s="461"/>
      <c r="DL49" s="461"/>
      <c r="DM49" s="461"/>
      <c r="DN49" s="461"/>
      <c r="DO49" s="461"/>
      <c r="DP49" s="461"/>
      <c r="DQ49" s="461"/>
      <c r="DR49" s="461"/>
      <c r="DS49" s="461"/>
      <c r="DT49" s="461"/>
      <c r="DU49" s="461"/>
      <c r="DV49" s="461"/>
      <c r="DW49" s="461"/>
      <c r="DX49" s="461"/>
      <c r="DY49" s="461"/>
      <c r="DZ49" s="461"/>
      <c r="EA49" s="461"/>
      <c r="EB49" s="461"/>
      <c r="EC49" s="461"/>
      <c r="ED49" s="461"/>
      <c r="EE49" s="461"/>
      <c r="EF49" s="461"/>
      <c r="EG49" s="461"/>
      <c r="EH49" s="461"/>
      <c r="EI49" s="461"/>
      <c r="EJ49" s="461"/>
      <c r="EK49" s="461"/>
      <c r="EL49" s="461"/>
      <c r="EM49" s="461"/>
      <c r="EN49" s="461"/>
      <c r="EO49" s="461"/>
      <c r="EP49" s="461"/>
      <c r="EQ49" s="461"/>
      <c r="ER49" s="461"/>
      <c r="ES49" s="461"/>
      <c r="ET49" s="461"/>
      <c r="EU49" s="461"/>
      <c r="EV49" s="461"/>
      <c r="EW49" s="461"/>
      <c r="EX49" s="461"/>
      <c r="EY49" s="461"/>
      <c r="EZ49" s="461"/>
      <c r="FA49" s="461"/>
      <c r="FB49" s="461"/>
      <c r="FC49" s="461"/>
      <c r="FD49" s="461"/>
      <c r="FE49" s="461"/>
    </row>
    <row r="50" spans="1:161" ht="5.0999999999999996" customHeight="1" thickTop="1" x14ac:dyDescent="0.2">
      <c r="A50" s="495"/>
      <c r="B50" s="509"/>
      <c r="C50" s="510"/>
      <c r="D50" s="511"/>
      <c r="E50" s="512"/>
      <c r="F50" s="513"/>
      <c r="G50" s="513"/>
      <c r="H50" s="513"/>
      <c r="I50" s="514"/>
      <c r="J50" s="514"/>
      <c r="K50" s="515"/>
      <c r="L50" s="515"/>
      <c r="M50" s="514"/>
      <c r="N50" s="514"/>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1"/>
      <c r="BC50" s="461"/>
      <c r="BD50" s="461"/>
      <c r="BE50" s="461"/>
      <c r="BF50" s="461"/>
      <c r="BG50" s="461"/>
      <c r="BH50" s="461"/>
      <c r="BI50" s="461"/>
      <c r="BJ50" s="461"/>
      <c r="BK50" s="461"/>
      <c r="BL50" s="461"/>
      <c r="BM50" s="461"/>
      <c r="BN50" s="461"/>
      <c r="BO50" s="461"/>
      <c r="BP50" s="461"/>
      <c r="BQ50" s="461"/>
      <c r="BR50" s="461"/>
      <c r="BS50" s="461"/>
      <c r="BT50" s="461"/>
      <c r="BU50" s="461"/>
      <c r="BV50" s="461"/>
      <c r="BW50" s="461"/>
      <c r="BX50" s="461"/>
      <c r="BY50" s="461"/>
      <c r="BZ50" s="461"/>
      <c r="CA50" s="461"/>
      <c r="CB50" s="461"/>
      <c r="CC50" s="461"/>
      <c r="CD50" s="461"/>
      <c r="CE50" s="461"/>
      <c r="CF50" s="461"/>
      <c r="CG50" s="461"/>
      <c r="CH50" s="461"/>
      <c r="CI50" s="461"/>
      <c r="CJ50" s="461"/>
      <c r="CK50" s="461"/>
      <c r="CL50" s="461"/>
      <c r="CM50" s="461"/>
      <c r="CN50" s="461"/>
      <c r="CO50" s="461"/>
      <c r="CP50" s="461"/>
      <c r="CQ50" s="461"/>
      <c r="CR50" s="461"/>
      <c r="CS50" s="461"/>
      <c r="CT50" s="461"/>
      <c r="CU50" s="461"/>
      <c r="CV50" s="461"/>
      <c r="CW50" s="461"/>
      <c r="CX50" s="461"/>
      <c r="CY50" s="461"/>
      <c r="CZ50" s="461"/>
      <c r="DA50" s="461"/>
      <c r="DB50" s="461"/>
      <c r="DC50" s="461"/>
      <c r="DD50" s="461"/>
      <c r="DE50" s="461"/>
      <c r="DF50" s="461"/>
      <c r="DG50" s="461"/>
      <c r="DH50" s="461"/>
      <c r="DI50" s="461"/>
      <c r="DJ50" s="461"/>
      <c r="DK50" s="461"/>
      <c r="DL50" s="461"/>
      <c r="DM50" s="461"/>
      <c r="DN50" s="461"/>
      <c r="DO50" s="461"/>
      <c r="DP50" s="461"/>
      <c r="DQ50" s="461"/>
      <c r="DR50" s="461"/>
      <c r="DS50" s="461"/>
      <c r="DT50" s="461"/>
      <c r="DU50" s="461"/>
      <c r="DV50" s="461"/>
      <c r="DW50" s="461"/>
      <c r="DX50" s="461"/>
      <c r="DY50" s="461"/>
      <c r="DZ50" s="461"/>
      <c r="EA50" s="461"/>
      <c r="EB50" s="461"/>
      <c r="EC50" s="461"/>
      <c r="ED50" s="461"/>
      <c r="EE50" s="461"/>
      <c r="EF50" s="461"/>
      <c r="EG50" s="461"/>
      <c r="EH50" s="461"/>
      <c r="EI50" s="461"/>
      <c r="EJ50" s="461"/>
      <c r="EK50" s="461"/>
      <c r="EL50" s="461"/>
      <c r="EM50" s="461"/>
      <c r="EN50" s="461"/>
      <c r="EO50" s="461"/>
      <c r="EP50" s="461"/>
      <c r="EQ50" s="461"/>
      <c r="ER50" s="461"/>
      <c r="ES50" s="461"/>
      <c r="ET50" s="461"/>
      <c r="EU50" s="461"/>
      <c r="EV50" s="461"/>
      <c r="EW50" s="461"/>
      <c r="EX50" s="461"/>
      <c r="EY50" s="461"/>
      <c r="EZ50" s="461"/>
      <c r="FA50" s="461"/>
      <c r="FB50" s="461"/>
      <c r="FC50" s="461"/>
      <c r="FD50" s="461"/>
      <c r="FE50" s="461"/>
    </row>
    <row r="51" spans="1:161" ht="5.0999999999999996" customHeight="1" x14ac:dyDescent="0.2">
      <c r="A51" s="495"/>
      <c r="B51" s="509"/>
      <c r="C51" s="510"/>
      <c r="D51" s="511"/>
      <c r="E51" s="512"/>
      <c r="F51" s="513"/>
      <c r="G51" s="513"/>
      <c r="H51" s="513"/>
      <c r="I51" s="514"/>
      <c r="J51" s="514"/>
      <c r="K51" s="515"/>
      <c r="L51" s="515"/>
      <c r="M51" s="514"/>
      <c r="N51" s="514"/>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1"/>
      <c r="AY51" s="461"/>
      <c r="AZ51" s="461"/>
      <c r="BA51" s="461"/>
      <c r="BB51" s="461"/>
      <c r="BC51" s="461"/>
      <c r="BD51" s="461"/>
      <c r="BE51" s="461"/>
      <c r="BF51" s="461"/>
      <c r="BG51" s="461"/>
      <c r="BH51" s="461"/>
      <c r="BI51" s="461"/>
      <c r="BJ51" s="461"/>
      <c r="BK51" s="461"/>
      <c r="BL51" s="461"/>
      <c r="BM51" s="461"/>
      <c r="BN51" s="461"/>
      <c r="BO51" s="461"/>
      <c r="BP51" s="461"/>
      <c r="BQ51" s="461"/>
      <c r="BR51" s="461"/>
      <c r="BS51" s="461"/>
      <c r="BT51" s="461"/>
      <c r="BU51" s="461"/>
      <c r="BV51" s="461"/>
      <c r="BW51" s="461"/>
      <c r="BX51" s="461"/>
      <c r="BY51" s="461"/>
      <c r="BZ51" s="461"/>
      <c r="CA51" s="461"/>
      <c r="CB51" s="461"/>
      <c r="CC51" s="461"/>
      <c r="CD51" s="461"/>
      <c r="CE51" s="461"/>
      <c r="CF51" s="461"/>
      <c r="CG51" s="461"/>
      <c r="CH51" s="461"/>
      <c r="CI51" s="461"/>
      <c r="CJ51" s="461"/>
      <c r="CK51" s="461"/>
      <c r="CL51" s="461"/>
      <c r="CM51" s="461"/>
      <c r="CN51" s="461"/>
      <c r="CO51" s="461"/>
      <c r="CP51" s="461"/>
      <c r="CQ51" s="461"/>
      <c r="CR51" s="461"/>
      <c r="CS51" s="461"/>
      <c r="CT51" s="461"/>
      <c r="CU51" s="461"/>
      <c r="CV51" s="461"/>
      <c r="CW51" s="461"/>
      <c r="CX51" s="461"/>
      <c r="CY51" s="461"/>
      <c r="CZ51" s="461"/>
      <c r="DA51" s="461"/>
      <c r="DB51" s="461"/>
      <c r="DC51" s="461"/>
      <c r="DD51" s="461"/>
      <c r="DE51" s="461"/>
      <c r="DF51" s="461"/>
      <c r="DG51" s="461"/>
      <c r="DH51" s="461"/>
      <c r="DI51" s="461"/>
      <c r="DJ51" s="461"/>
      <c r="DK51" s="461"/>
      <c r="DL51" s="461"/>
      <c r="DM51" s="461"/>
      <c r="DN51" s="461"/>
      <c r="DO51" s="461"/>
      <c r="DP51" s="461"/>
      <c r="DQ51" s="461"/>
      <c r="DR51" s="461"/>
      <c r="DS51" s="461"/>
      <c r="DT51" s="461"/>
      <c r="DU51" s="461"/>
      <c r="DV51" s="461"/>
      <c r="DW51" s="461"/>
      <c r="DX51" s="461"/>
      <c r="DY51" s="461"/>
      <c r="DZ51" s="461"/>
      <c r="EA51" s="461"/>
      <c r="EB51" s="461"/>
      <c r="EC51" s="461"/>
      <c r="ED51" s="461"/>
      <c r="EE51" s="461"/>
      <c r="EF51" s="461"/>
      <c r="EG51" s="461"/>
      <c r="EH51" s="461"/>
      <c r="EI51" s="461"/>
      <c r="EJ51" s="461"/>
      <c r="EK51" s="461"/>
      <c r="EL51" s="461"/>
      <c r="EM51" s="461"/>
      <c r="EN51" s="461"/>
      <c r="EO51" s="461"/>
      <c r="EP51" s="461"/>
      <c r="EQ51" s="461"/>
      <c r="ER51" s="461"/>
      <c r="ES51" s="461"/>
      <c r="ET51" s="461"/>
      <c r="EU51" s="461"/>
      <c r="EV51" s="461"/>
      <c r="EW51" s="461"/>
      <c r="EX51" s="461"/>
      <c r="EY51" s="461"/>
      <c r="EZ51" s="461"/>
      <c r="FA51" s="461"/>
      <c r="FB51" s="461"/>
      <c r="FC51" s="461"/>
      <c r="FD51" s="461"/>
      <c r="FE51" s="461"/>
    </row>
    <row r="52" spans="1:161" ht="11.1" customHeight="1" x14ac:dyDescent="0.35">
      <c r="A52" s="495"/>
      <c r="B52" s="509"/>
      <c r="C52" s="510"/>
      <c r="D52" s="511"/>
      <c r="E52" s="512"/>
      <c r="F52" s="513"/>
      <c r="G52" s="513"/>
      <c r="H52" s="513"/>
      <c r="I52" s="514"/>
      <c r="J52" s="516"/>
      <c r="K52" s="516"/>
      <c r="L52" s="515"/>
      <c r="M52" s="514"/>
      <c r="N52" s="514"/>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c r="BN52" s="461"/>
      <c r="BO52" s="461"/>
      <c r="BP52" s="461"/>
      <c r="BQ52" s="461"/>
      <c r="BR52" s="461"/>
      <c r="BS52" s="461"/>
      <c r="BT52" s="461"/>
      <c r="BU52" s="461"/>
      <c r="BV52" s="461"/>
      <c r="BW52" s="461"/>
      <c r="BX52" s="461"/>
      <c r="BY52" s="461"/>
      <c r="BZ52" s="461"/>
      <c r="CA52" s="461"/>
      <c r="CB52" s="461"/>
      <c r="CC52" s="461"/>
      <c r="CD52" s="461"/>
      <c r="CE52" s="461"/>
      <c r="CF52" s="461"/>
      <c r="CG52" s="461"/>
      <c r="CH52" s="461"/>
      <c r="CI52" s="461"/>
      <c r="CJ52" s="461"/>
      <c r="CK52" s="461"/>
      <c r="CL52" s="461"/>
      <c r="CM52" s="461"/>
      <c r="CN52" s="461"/>
      <c r="CO52" s="461"/>
      <c r="CP52" s="461"/>
      <c r="CQ52" s="461"/>
      <c r="CR52" s="461"/>
      <c r="CS52" s="461"/>
      <c r="CT52" s="461"/>
      <c r="CU52" s="461"/>
      <c r="CV52" s="461"/>
      <c r="CW52" s="461"/>
      <c r="CX52" s="461"/>
      <c r="CY52" s="461"/>
      <c r="CZ52" s="461"/>
      <c r="DA52" s="461"/>
      <c r="DB52" s="461"/>
      <c r="DC52" s="461"/>
      <c r="DD52" s="461"/>
      <c r="DE52" s="461"/>
      <c r="DF52" s="461"/>
      <c r="DG52" s="461"/>
      <c r="DH52" s="461"/>
      <c r="DI52" s="461"/>
      <c r="DJ52" s="461"/>
      <c r="DK52" s="461"/>
      <c r="DL52" s="461"/>
      <c r="DM52" s="461"/>
      <c r="DN52" s="461"/>
      <c r="DO52" s="461"/>
      <c r="DP52" s="461"/>
      <c r="DQ52" s="461"/>
      <c r="DR52" s="461"/>
      <c r="DS52" s="461"/>
      <c r="DT52" s="461"/>
      <c r="DU52" s="461"/>
      <c r="DV52" s="461"/>
      <c r="DW52" s="461"/>
      <c r="DX52" s="461"/>
      <c r="DY52" s="461"/>
      <c r="DZ52" s="461"/>
      <c r="EA52" s="461"/>
      <c r="EB52" s="461"/>
      <c r="EC52" s="461"/>
      <c r="ED52" s="461"/>
      <c r="EE52" s="461"/>
      <c r="EF52" s="461"/>
      <c r="EG52" s="461"/>
      <c r="EH52" s="461"/>
      <c r="EI52" s="461"/>
      <c r="EJ52" s="461"/>
      <c r="EK52" s="461"/>
      <c r="EL52" s="461"/>
      <c r="EM52" s="461"/>
      <c r="EN52" s="461"/>
      <c r="EO52" s="461"/>
      <c r="EP52" s="461"/>
      <c r="EQ52" s="461"/>
      <c r="ER52" s="461"/>
      <c r="ES52" s="461"/>
      <c r="ET52" s="461"/>
      <c r="EU52" s="461"/>
      <c r="EV52" s="461"/>
      <c r="EW52" s="461"/>
      <c r="EX52" s="461"/>
      <c r="EY52" s="461"/>
      <c r="EZ52" s="461"/>
      <c r="FA52" s="461"/>
      <c r="FB52" s="461"/>
      <c r="FC52" s="461"/>
      <c r="FD52" s="461"/>
      <c r="FE52" s="461"/>
    </row>
    <row r="53" spans="1:161" ht="21" customHeight="1" x14ac:dyDescent="0.2">
      <c r="A53" s="517" t="str">
        <f>'2 - Benefits &amp; HR Practices'!A437</f>
        <v xml:space="preserve">© 2013, Barry Associates, LLC </v>
      </c>
      <c r="B53" s="453"/>
      <c r="C53" s="453"/>
      <c r="D53" s="453"/>
      <c r="E53" s="453"/>
      <c r="F53" s="453"/>
      <c r="G53" s="453"/>
      <c r="H53" s="453"/>
      <c r="I53" s="453"/>
      <c r="J53" s="453"/>
      <c r="K53" s="453"/>
      <c r="L53" s="453"/>
      <c r="M53" s="453"/>
      <c r="N53" s="453"/>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461"/>
      <c r="BN53" s="461"/>
      <c r="BO53" s="461"/>
      <c r="BP53" s="461"/>
      <c r="BQ53" s="461"/>
      <c r="BR53" s="461"/>
      <c r="BS53" s="461"/>
      <c r="BT53" s="461"/>
      <c r="BU53" s="461"/>
      <c r="BV53" s="461"/>
      <c r="BW53" s="461"/>
      <c r="BX53" s="461"/>
      <c r="BY53" s="461"/>
      <c r="BZ53" s="461"/>
      <c r="CA53" s="461"/>
      <c r="CB53" s="461"/>
      <c r="CC53" s="461"/>
      <c r="CD53" s="461"/>
      <c r="CE53" s="461"/>
      <c r="CF53" s="461"/>
      <c r="CG53" s="461"/>
      <c r="CH53" s="461"/>
      <c r="CI53" s="461"/>
      <c r="CJ53" s="461"/>
      <c r="CK53" s="461"/>
      <c r="CL53" s="461"/>
      <c r="CM53" s="461"/>
      <c r="CN53" s="461"/>
      <c r="CO53" s="461"/>
      <c r="CP53" s="461"/>
      <c r="CQ53" s="461"/>
      <c r="CR53" s="461"/>
      <c r="CS53" s="461"/>
      <c r="CT53" s="461"/>
      <c r="CU53" s="461"/>
      <c r="CV53" s="461"/>
      <c r="CW53" s="461"/>
      <c r="CX53" s="461"/>
      <c r="CY53" s="461"/>
      <c r="CZ53" s="461"/>
      <c r="DA53" s="461"/>
      <c r="DB53" s="461"/>
      <c r="DC53" s="461"/>
      <c r="DD53" s="461"/>
      <c r="DE53" s="461"/>
      <c r="DF53" s="461"/>
      <c r="DG53" s="461"/>
      <c r="DH53" s="461"/>
      <c r="DI53" s="461"/>
      <c r="DJ53" s="461"/>
      <c r="DK53" s="461"/>
      <c r="DL53" s="461"/>
      <c r="DM53" s="461"/>
      <c r="DN53" s="461"/>
      <c r="DO53" s="461"/>
      <c r="DP53" s="461"/>
      <c r="DQ53" s="461"/>
      <c r="DR53" s="461"/>
      <c r="DS53" s="461"/>
      <c r="DT53" s="461"/>
      <c r="DU53" s="461"/>
      <c r="DV53" s="461"/>
      <c r="DW53" s="461"/>
      <c r="DX53" s="461"/>
      <c r="DY53" s="461"/>
      <c r="DZ53" s="461"/>
      <c r="EA53" s="461"/>
      <c r="EB53" s="461"/>
      <c r="EC53" s="461"/>
      <c r="ED53" s="461"/>
      <c r="EE53" s="461"/>
      <c r="EF53" s="461"/>
      <c r="EG53" s="461"/>
      <c r="EH53" s="461"/>
      <c r="EI53" s="461"/>
      <c r="EJ53" s="461"/>
      <c r="EK53" s="461"/>
      <c r="EL53" s="461"/>
      <c r="EM53" s="461"/>
      <c r="EN53" s="461"/>
      <c r="EO53" s="461"/>
      <c r="EP53" s="461"/>
      <c r="EQ53" s="461"/>
      <c r="ER53" s="461"/>
      <c r="ES53" s="461"/>
      <c r="ET53" s="461"/>
      <c r="EU53" s="461"/>
      <c r="EV53" s="461"/>
      <c r="EW53" s="461"/>
      <c r="EX53" s="461"/>
      <c r="EY53" s="461"/>
      <c r="EZ53" s="461"/>
      <c r="FA53" s="461"/>
      <c r="FB53" s="461"/>
      <c r="FC53" s="461"/>
      <c r="FD53" s="461"/>
      <c r="FE53" s="461"/>
    </row>
    <row r="54" spans="1:161" ht="15.95" customHeight="1" x14ac:dyDescent="0.2">
      <c r="A54" s="456" t="str">
        <f>+A2</f>
        <v>Ohio Provider Resource Association</v>
      </c>
      <c r="B54" s="453"/>
      <c r="C54" s="453"/>
      <c r="D54" s="453"/>
      <c r="E54" s="453"/>
      <c r="F54" s="453"/>
      <c r="G54" s="453"/>
      <c r="H54" s="453"/>
      <c r="I54" s="460"/>
      <c r="J54" s="460"/>
      <c r="K54" s="1422" t="s">
        <v>115</v>
      </c>
      <c r="L54" s="1422"/>
      <c r="M54" s="1422"/>
      <c r="N54" s="453">
        <v>20</v>
      </c>
    </row>
    <row r="55" spans="1:161" ht="17.100000000000001" customHeight="1" x14ac:dyDescent="0.2">
      <c r="A55" s="456" t="str">
        <f>+A3</f>
        <v xml:space="preserve">2013 Compensation &amp; Benefits Survey </v>
      </c>
      <c r="B55" s="453"/>
      <c r="C55" s="453"/>
      <c r="D55" s="453"/>
      <c r="E55" s="453"/>
      <c r="F55" s="453"/>
      <c r="G55" s="453"/>
      <c r="H55" s="453"/>
      <c r="I55" s="460"/>
      <c r="J55" s="460"/>
      <c r="K55" s="1422"/>
      <c r="L55" s="1422"/>
      <c r="M55" s="1422"/>
      <c r="N55" s="453"/>
    </row>
    <row r="56" spans="1:161" ht="12.95" hidden="1" customHeight="1" x14ac:dyDescent="0.2">
      <c r="A56" s="455" t="s">
        <v>491</v>
      </c>
      <c r="B56" s="453"/>
      <c r="C56" s="453"/>
      <c r="D56" s="453"/>
      <c r="E56" s="453"/>
      <c r="F56" s="453"/>
      <c r="G56" s="453"/>
      <c r="H56" s="453"/>
      <c r="I56" s="453"/>
      <c r="J56" s="453"/>
      <c r="K56" s="453"/>
      <c r="L56" s="453"/>
      <c r="M56" s="453"/>
      <c r="N56" s="453"/>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61"/>
      <c r="BN56" s="461"/>
      <c r="BO56" s="461"/>
      <c r="BP56" s="461"/>
      <c r="BQ56" s="461"/>
      <c r="BR56" s="461"/>
      <c r="BS56" s="461"/>
      <c r="BT56" s="461"/>
      <c r="BU56" s="461"/>
      <c r="BV56" s="461"/>
      <c r="BW56" s="461"/>
      <c r="BX56" s="461"/>
      <c r="BY56" s="461"/>
      <c r="BZ56" s="461"/>
      <c r="CA56" s="461"/>
      <c r="CB56" s="461"/>
      <c r="CC56" s="461"/>
      <c r="CD56" s="461"/>
      <c r="CE56" s="461"/>
      <c r="CF56" s="461"/>
      <c r="CG56" s="461"/>
      <c r="CH56" s="461"/>
      <c r="CI56" s="461"/>
      <c r="CJ56" s="461"/>
      <c r="CK56" s="461"/>
      <c r="CL56" s="461"/>
      <c r="CM56" s="461"/>
      <c r="CN56" s="461"/>
      <c r="CO56" s="461"/>
      <c r="CP56" s="461"/>
      <c r="CQ56" s="461"/>
      <c r="CR56" s="461"/>
      <c r="CS56" s="461"/>
      <c r="CT56" s="461"/>
      <c r="CU56" s="461"/>
      <c r="CV56" s="461"/>
      <c r="CW56" s="461"/>
      <c r="CX56" s="461"/>
      <c r="CY56" s="461"/>
      <c r="CZ56" s="461"/>
      <c r="DA56" s="461"/>
      <c r="DB56" s="461"/>
      <c r="DC56" s="461"/>
      <c r="DD56" s="461"/>
      <c r="DE56" s="461"/>
      <c r="DF56" s="461"/>
      <c r="DG56" s="461"/>
      <c r="DH56" s="461"/>
      <c r="DI56" s="461"/>
      <c r="DJ56" s="461"/>
      <c r="DK56" s="461"/>
      <c r="DL56" s="461"/>
      <c r="DM56" s="461"/>
      <c r="DN56" s="461"/>
      <c r="DO56" s="461"/>
      <c r="DP56" s="461"/>
      <c r="DQ56" s="461"/>
      <c r="DR56" s="461"/>
      <c r="DS56" s="461"/>
      <c r="DT56" s="461"/>
      <c r="DU56" s="461"/>
      <c r="DV56" s="461"/>
      <c r="DW56" s="461"/>
      <c r="DX56" s="461"/>
      <c r="DY56" s="461"/>
      <c r="DZ56" s="461"/>
      <c r="EA56" s="461"/>
      <c r="EB56" s="461"/>
      <c r="EC56" s="461"/>
      <c r="ED56" s="461"/>
      <c r="EE56" s="461"/>
      <c r="EF56" s="461"/>
      <c r="EG56" s="461"/>
      <c r="EH56" s="461"/>
      <c r="EI56" s="461"/>
      <c r="EJ56" s="461"/>
      <c r="EK56" s="461"/>
      <c r="EL56" s="461"/>
      <c r="EM56" s="461"/>
      <c r="EN56" s="461"/>
      <c r="EO56" s="461"/>
      <c r="EP56" s="461"/>
      <c r="EQ56" s="461"/>
      <c r="ER56" s="461"/>
      <c r="ES56" s="461"/>
      <c r="ET56" s="461"/>
      <c r="EU56" s="461"/>
      <c r="EV56" s="461"/>
      <c r="EW56" s="461"/>
      <c r="EX56" s="461"/>
      <c r="EY56" s="461"/>
      <c r="EZ56" s="461"/>
      <c r="FA56" s="461"/>
      <c r="FB56" s="461"/>
      <c r="FC56" s="461"/>
      <c r="FD56" s="461"/>
      <c r="FE56" s="461"/>
    </row>
    <row r="57" spans="1:161" ht="18" customHeight="1" x14ac:dyDescent="0.3">
      <c r="A57" s="472"/>
      <c r="B57" s="460"/>
      <c r="C57" s="460"/>
      <c r="D57" s="453"/>
      <c r="I57" s="1420" t="s">
        <v>826</v>
      </c>
      <c r="J57" s="1421"/>
      <c r="K57" s="1415" t="s">
        <v>128</v>
      </c>
      <c r="L57" s="1416"/>
      <c r="M57" s="1416"/>
      <c r="N57" s="1417"/>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1"/>
      <c r="BC57" s="461"/>
      <c r="BD57" s="461"/>
      <c r="BE57" s="461"/>
      <c r="BF57" s="461"/>
      <c r="BG57" s="461"/>
      <c r="BH57" s="461"/>
      <c r="BI57" s="461"/>
      <c r="BJ57" s="461"/>
      <c r="BK57" s="461"/>
      <c r="BL57" s="461"/>
      <c r="BM57" s="461"/>
      <c r="BN57" s="461"/>
      <c r="BO57" s="461"/>
      <c r="BP57" s="461"/>
      <c r="BQ57" s="461"/>
      <c r="BR57" s="461"/>
      <c r="BS57" s="461"/>
      <c r="BT57" s="461"/>
      <c r="BU57" s="461"/>
      <c r="BV57" s="461"/>
      <c r="BW57" s="461"/>
      <c r="BX57" s="461"/>
      <c r="BY57" s="461"/>
      <c r="BZ57" s="461"/>
      <c r="CA57" s="461"/>
      <c r="CB57" s="461"/>
      <c r="CC57" s="461"/>
      <c r="CD57" s="461"/>
      <c r="CE57" s="461"/>
      <c r="CF57" s="461"/>
      <c r="CG57" s="461"/>
      <c r="CH57" s="461"/>
      <c r="CI57" s="461"/>
      <c r="CJ57" s="461"/>
      <c r="CK57" s="461"/>
      <c r="CL57" s="461"/>
      <c r="CM57" s="461"/>
      <c r="CN57" s="461"/>
      <c r="CO57" s="461"/>
      <c r="CP57" s="461"/>
      <c r="CQ57" s="461"/>
      <c r="CR57" s="461"/>
      <c r="CS57" s="461"/>
      <c r="CT57" s="461"/>
      <c r="CU57" s="461"/>
      <c r="CV57" s="461"/>
      <c r="CW57" s="461"/>
      <c r="CX57" s="461"/>
      <c r="CY57" s="461"/>
      <c r="CZ57" s="461"/>
      <c r="DA57" s="461"/>
      <c r="DB57" s="461"/>
      <c r="DC57" s="461"/>
      <c r="DD57" s="461"/>
      <c r="DE57" s="461"/>
      <c r="DF57" s="461"/>
      <c r="DG57" s="461"/>
      <c r="DH57" s="461"/>
      <c r="DI57" s="461"/>
      <c r="DJ57" s="461"/>
      <c r="DK57" s="461"/>
      <c r="DL57" s="461"/>
      <c r="DM57" s="461"/>
      <c r="DN57" s="461"/>
      <c r="DO57" s="461"/>
      <c r="DP57" s="461"/>
      <c r="DQ57" s="461"/>
      <c r="DR57" s="461"/>
      <c r="DS57" s="461"/>
      <c r="DT57" s="461"/>
      <c r="DU57" s="461"/>
      <c r="DV57" s="461"/>
      <c r="DW57" s="461"/>
      <c r="DX57" s="461"/>
      <c r="DY57" s="461"/>
      <c r="DZ57" s="461"/>
      <c r="EA57" s="461"/>
      <c r="EB57" s="461"/>
      <c r="EC57" s="461"/>
      <c r="ED57" s="461"/>
      <c r="EE57" s="461"/>
      <c r="EF57" s="461"/>
      <c r="EG57" s="461"/>
      <c r="EH57" s="461"/>
      <c r="EI57" s="461"/>
      <c r="EJ57" s="461"/>
      <c r="EK57" s="461"/>
      <c r="EL57" s="461"/>
      <c r="EM57" s="461"/>
      <c r="EN57" s="461"/>
      <c r="EO57" s="461"/>
      <c r="EP57" s="461"/>
      <c r="EQ57" s="461"/>
      <c r="ER57" s="461"/>
      <c r="ES57" s="461"/>
      <c r="ET57" s="461"/>
      <c r="EU57" s="461"/>
      <c r="EV57" s="461"/>
      <c r="EW57" s="461"/>
      <c r="EX57" s="461"/>
      <c r="EY57" s="461"/>
      <c r="EZ57" s="461"/>
      <c r="FA57" s="461"/>
      <c r="FB57" s="461"/>
      <c r="FC57" s="461"/>
      <c r="FD57" s="461"/>
      <c r="FE57" s="461"/>
    </row>
    <row r="58" spans="1:161" ht="15.75" x14ac:dyDescent="0.25">
      <c r="A58" s="453"/>
      <c r="B58" s="453"/>
      <c r="C58" s="453"/>
      <c r="D58" s="476"/>
      <c r="E58" s="1441" t="s">
        <v>825</v>
      </c>
      <c r="F58" s="1441"/>
      <c r="G58" s="1441"/>
      <c r="H58" s="1442"/>
      <c r="I58" s="1432" t="s">
        <v>851</v>
      </c>
      <c r="J58" s="1433"/>
      <c r="K58" s="478"/>
      <c r="L58" s="478"/>
      <c r="M58" s="479" t="s">
        <v>827</v>
      </c>
      <c r="N58" s="518"/>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61"/>
      <c r="BN58" s="461"/>
      <c r="BO58" s="461"/>
      <c r="BP58" s="461"/>
      <c r="BQ58" s="461"/>
      <c r="BR58" s="461"/>
      <c r="BS58" s="461"/>
      <c r="BT58" s="461"/>
      <c r="BU58" s="461"/>
      <c r="BV58" s="461"/>
      <c r="BW58" s="461"/>
      <c r="BX58" s="461"/>
      <c r="BY58" s="461"/>
      <c r="BZ58" s="461"/>
      <c r="CA58" s="461"/>
      <c r="CB58" s="461"/>
      <c r="CC58" s="461"/>
      <c r="CD58" s="461"/>
      <c r="CE58" s="461"/>
      <c r="CF58" s="461"/>
      <c r="CG58" s="461"/>
      <c r="CH58" s="461"/>
      <c r="CI58" s="461"/>
      <c r="CJ58" s="461"/>
      <c r="CK58" s="461"/>
      <c r="CL58" s="461"/>
      <c r="CM58" s="461"/>
      <c r="CN58" s="461"/>
      <c r="CO58" s="461"/>
      <c r="CP58" s="461"/>
      <c r="CQ58" s="461"/>
      <c r="CR58" s="461"/>
      <c r="CS58" s="461"/>
      <c r="CT58" s="461"/>
      <c r="CU58" s="461"/>
      <c r="CV58" s="461"/>
      <c r="CW58" s="461"/>
      <c r="CX58" s="461"/>
      <c r="CY58" s="461"/>
      <c r="CZ58" s="461"/>
      <c r="DA58" s="461"/>
      <c r="DB58" s="461"/>
      <c r="DC58" s="461"/>
      <c r="DD58" s="461"/>
      <c r="DE58" s="461"/>
      <c r="DF58" s="461"/>
      <c r="DG58" s="461"/>
      <c r="DH58" s="461"/>
      <c r="DI58" s="461"/>
      <c r="DJ58" s="461"/>
      <c r="DK58" s="461"/>
      <c r="DL58" s="461"/>
      <c r="DM58" s="461"/>
      <c r="DN58" s="461"/>
      <c r="DO58" s="461"/>
      <c r="DP58" s="461"/>
      <c r="DQ58" s="461"/>
      <c r="DR58" s="461"/>
      <c r="DS58" s="461"/>
      <c r="DT58" s="461"/>
      <c r="DU58" s="461"/>
      <c r="DV58" s="461"/>
      <c r="DW58" s="461"/>
      <c r="DX58" s="461"/>
      <c r="DY58" s="461"/>
      <c r="DZ58" s="461"/>
      <c r="EA58" s="461"/>
      <c r="EB58" s="461"/>
      <c r="EC58" s="461"/>
      <c r="ED58" s="461"/>
      <c r="EE58" s="461"/>
      <c r="EF58" s="461"/>
      <c r="EG58" s="461"/>
      <c r="EH58" s="461"/>
      <c r="EI58" s="461"/>
      <c r="EJ58" s="461"/>
      <c r="EK58" s="461"/>
      <c r="EL58" s="461"/>
      <c r="EM58" s="461"/>
      <c r="EN58" s="461"/>
      <c r="EO58" s="461"/>
      <c r="EP58" s="461"/>
      <c r="EQ58" s="461"/>
      <c r="ER58" s="461"/>
      <c r="ES58" s="461"/>
      <c r="ET58" s="461"/>
      <c r="EU58" s="461"/>
      <c r="EV58" s="461"/>
      <c r="EW58" s="461"/>
      <c r="EX58" s="461"/>
      <c r="EY58" s="461"/>
      <c r="EZ58" s="461"/>
      <c r="FA58" s="461"/>
      <c r="FB58" s="461"/>
      <c r="FC58" s="461"/>
      <c r="FD58" s="461"/>
      <c r="FE58" s="461"/>
    </row>
    <row r="59" spans="1:161" ht="12.75" customHeight="1" x14ac:dyDescent="0.2">
      <c r="A59" s="453"/>
      <c r="B59" s="453"/>
      <c r="C59" s="476"/>
      <c r="D59" s="476"/>
      <c r="E59" s="1435" t="s">
        <v>10</v>
      </c>
      <c r="F59" s="1436"/>
      <c r="G59" s="1436"/>
      <c r="H59" s="1437"/>
      <c r="I59" s="1423" t="s">
        <v>831</v>
      </c>
      <c r="J59" s="1429"/>
      <c r="K59" s="661" t="s">
        <v>832</v>
      </c>
      <c r="L59" s="482" t="s">
        <v>832</v>
      </c>
      <c r="M59" s="483" t="s">
        <v>833</v>
      </c>
      <c r="N59" s="519" t="s">
        <v>834</v>
      </c>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1"/>
      <c r="AY59" s="461"/>
      <c r="AZ59" s="461"/>
      <c r="BA59" s="461"/>
      <c r="BB59" s="461"/>
      <c r="BC59" s="461"/>
      <c r="BD59" s="461"/>
      <c r="BE59" s="461"/>
      <c r="BF59" s="461"/>
      <c r="BG59" s="461"/>
      <c r="BH59" s="461"/>
      <c r="BI59" s="461"/>
      <c r="BJ59" s="461"/>
      <c r="BK59" s="461"/>
      <c r="BL59" s="461"/>
      <c r="BM59" s="461"/>
      <c r="BN59" s="461"/>
      <c r="BO59" s="461"/>
      <c r="BP59" s="461"/>
      <c r="BQ59" s="461"/>
      <c r="BR59" s="461"/>
      <c r="BS59" s="461"/>
      <c r="BT59" s="461"/>
      <c r="BU59" s="461"/>
      <c r="BV59" s="461"/>
      <c r="BW59" s="461"/>
      <c r="BX59" s="461"/>
      <c r="BY59" s="461"/>
      <c r="BZ59" s="461"/>
      <c r="CA59" s="461"/>
      <c r="CB59" s="461"/>
      <c r="CC59" s="461"/>
      <c r="CD59" s="461"/>
      <c r="CE59" s="461"/>
      <c r="CF59" s="461"/>
      <c r="CG59" s="461"/>
      <c r="CH59" s="461"/>
      <c r="CI59" s="461"/>
      <c r="CJ59" s="461"/>
      <c r="CK59" s="461"/>
      <c r="CL59" s="461"/>
      <c r="CM59" s="461"/>
      <c r="CN59" s="461"/>
      <c r="CO59" s="461"/>
      <c r="CP59" s="461"/>
      <c r="CQ59" s="461"/>
      <c r="CR59" s="461"/>
      <c r="CS59" s="461"/>
      <c r="CT59" s="461"/>
      <c r="CU59" s="461"/>
      <c r="CV59" s="461"/>
      <c r="CW59" s="461"/>
      <c r="CX59" s="461"/>
      <c r="CY59" s="461"/>
      <c r="CZ59" s="461"/>
      <c r="DA59" s="461"/>
      <c r="DB59" s="461"/>
      <c r="DC59" s="461"/>
      <c r="DD59" s="461"/>
      <c r="DE59" s="461"/>
      <c r="DF59" s="461"/>
      <c r="DG59" s="461"/>
      <c r="DH59" s="461"/>
      <c r="DI59" s="461"/>
      <c r="DJ59" s="461"/>
      <c r="DK59" s="461"/>
      <c r="DL59" s="461"/>
      <c r="DM59" s="461"/>
      <c r="DN59" s="461"/>
      <c r="DO59" s="461"/>
      <c r="DP59" s="461"/>
      <c r="DQ59" s="461"/>
      <c r="DR59" s="461"/>
      <c r="DS59" s="461"/>
      <c r="DT59" s="461"/>
      <c r="DU59" s="461"/>
      <c r="DV59" s="461"/>
      <c r="DW59" s="461"/>
      <c r="DX59" s="461"/>
      <c r="DY59" s="461"/>
      <c r="DZ59" s="461"/>
      <c r="EA59" s="461"/>
      <c r="EB59" s="461"/>
      <c r="EC59" s="461"/>
      <c r="ED59" s="461"/>
      <c r="EE59" s="461"/>
      <c r="EF59" s="461"/>
      <c r="EG59" s="461"/>
      <c r="EH59" s="461"/>
      <c r="EI59" s="461"/>
      <c r="EJ59" s="461"/>
      <c r="EK59" s="461"/>
      <c r="EL59" s="461"/>
      <c r="EM59" s="461"/>
      <c r="EN59" s="461"/>
      <c r="EO59" s="461"/>
      <c r="EP59" s="461"/>
      <c r="EQ59" s="461"/>
      <c r="ER59" s="461"/>
      <c r="ES59" s="461"/>
      <c r="ET59" s="461"/>
      <c r="EU59" s="461"/>
      <c r="EV59" s="461"/>
      <c r="EW59" s="461"/>
      <c r="EX59" s="461"/>
      <c r="EY59" s="461"/>
      <c r="EZ59" s="461"/>
      <c r="FA59" s="461"/>
      <c r="FB59" s="461"/>
      <c r="FC59" s="461"/>
      <c r="FD59" s="461"/>
      <c r="FE59" s="461"/>
    </row>
    <row r="60" spans="1:161" x14ac:dyDescent="0.2">
      <c r="A60" s="453"/>
      <c r="B60" s="453"/>
      <c r="C60" s="476"/>
      <c r="D60" s="476"/>
      <c r="E60" s="1438"/>
      <c r="F60" s="1439"/>
      <c r="G60" s="1439"/>
      <c r="H60" s="1440"/>
      <c r="I60" s="1430" t="s">
        <v>835</v>
      </c>
      <c r="J60" s="1431"/>
      <c r="K60" s="662" t="s">
        <v>836</v>
      </c>
      <c r="L60" s="482" t="s">
        <v>836</v>
      </c>
      <c r="M60" s="521" t="s">
        <v>837</v>
      </c>
      <c r="N60" s="519" t="s">
        <v>838</v>
      </c>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D60" s="461"/>
      <c r="BE60" s="461"/>
      <c r="BF60" s="461"/>
      <c r="BG60" s="461"/>
      <c r="BH60" s="461"/>
      <c r="BI60" s="461"/>
      <c r="BJ60" s="461"/>
      <c r="BK60" s="461"/>
      <c r="BL60" s="461"/>
      <c r="BM60" s="461"/>
      <c r="BN60" s="461"/>
      <c r="BO60" s="461"/>
      <c r="BP60" s="461"/>
      <c r="BQ60" s="461"/>
      <c r="BR60" s="461"/>
      <c r="BS60" s="461"/>
      <c r="BT60" s="461"/>
      <c r="BU60" s="461"/>
      <c r="BV60" s="461"/>
      <c r="BW60" s="461"/>
      <c r="BX60" s="461"/>
      <c r="BY60" s="461"/>
      <c r="BZ60" s="461"/>
      <c r="CA60" s="461"/>
      <c r="CB60" s="461"/>
      <c r="CC60" s="461"/>
      <c r="CD60" s="461"/>
      <c r="CE60" s="461"/>
      <c r="CF60" s="461"/>
      <c r="CG60" s="461"/>
      <c r="CH60" s="461"/>
      <c r="CI60" s="461"/>
      <c r="CJ60" s="461"/>
      <c r="CK60" s="461"/>
      <c r="CL60" s="461"/>
      <c r="CM60" s="461"/>
      <c r="CN60" s="461"/>
      <c r="CO60" s="461"/>
      <c r="CP60" s="461"/>
      <c r="CQ60" s="461"/>
      <c r="CR60" s="461"/>
      <c r="CS60" s="461"/>
      <c r="CT60" s="461"/>
      <c r="CU60" s="461"/>
      <c r="CV60" s="461"/>
      <c r="CW60" s="461"/>
      <c r="CX60" s="461"/>
      <c r="CY60" s="461"/>
      <c r="CZ60" s="461"/>
      <c r="DA60" s="461"/>
      <c r="DB60" s="461"/>
      <c r="DC60" s="461"/>
      <c r="DD60" s="461"/>
      <c r="DE60" s="461"/>
      <c r="DF60" s="461"/>
      <c r="DG60" s="461"/>
      <c r="DH60" s="461"/>
      <c r="DI60" s="461"/>
      <c r="DJ60" s="461"/>
      <c r="DK60" s="461"/>
      <c r="DL60" s="461"/>
      <c r="DM60" s="461"/>
      <c r="DN60" s="461"/>
      <c r="DO60" s="461"/>
      <c r="DP60" s="461"/>
      <c r="DQ60" s="461"/>
      <c r="DR60" s="461"/>
      <c r="DS60" s="461"/>
      <c r="DT60" s="461"/>
      <c r="DU60" s="461"/>
      <c r="DV60" s="461"/>
      <c r="DW60" s="461"/>
      <c r="DX60" s="461"/>
      <c r="DY60" s="461"/>
      <c r="DZ60" s="461"/>
      <c r="EA60" s="461"/>
      <c r="EB60" s="461"/>
      <c r="EC60" s="461"/>
      <c r="ED60" s="461"/>
      <c r="EE60" s="461"/>
      <c r="EF60" s="461"/>
      <c r="EG60" s="461"/>
      <c r="EH60" s="461"/>
      <c r="EI60" s="461"/>
      <c r="EJ60" s="461"/>
      <c r="EK60" s="461"/>
      <c r="EL60" s="461"/>
      <c r="EM60" s="461"/>
      <c r="EN60" s="461"/>
      <c r="EO60" s="461"/>
      <c r="EP60" s="461"/>
      <c r="EQ60" s="461"/>
      <c r="ER60" s="461"/>
      <c r="ES60" s="461"/>
      <c r="ET60" s="461"/>
      <c r="EU60" s="461"/>
      <c r="EV60" s="461"/>
      <c r="EW60" s="461"/>
      <c r="EX60" s="461"/>
      <c r="EY60" s="461"/>
      <c r="EZ60" s="461"/>
      <c r="FA60" s="461"/>
      <c r="FB60" s="461"/>
      <c r="FC60" s="461"/>
      <c r="FD60" s="461"/>
      <c r="FE60" s="461"/>
    </row>
    <row r="61" spans="1:161" x14ac:dyDescent="0.2">
      <c r="A61" s="453"/>
      <c r="B61" s="749" t="s">
        <v>839</v>
      </c>
      <c r="C61" s="476"/>
      <c r="D61" s="476"/>
      <c r="E61" s="1383" t="s">
        <v>112</v>
      </c>
      <c r="F61" s="1383" t="s">
        <v>113</v>
      </c>
      <c r="G61" s="1383" t="s">
        <v>114</v>
      </c>
      <c r="H61" s="522"/>
      <c r="I61" s="1425" t="s">
        <v>840</v>
      </c>
      <c r="J61" s="1434"/>
      <c r="K61" s="659" t="s">
        <v>841</v>
      </c>
      <c r="L61" s="482" t="s">
        <v>842</v>
      </c>
      <c r="M61" s="637" t="s">
        <v>32</v>
      </c>
      <c r="N61" s="484" t="s">
        <v>843</v>
      </c>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c r="BI61" s="461"/>
      <c r="BJ61" s="461"/>
      <c r="BK61" s="461"/>
      <c r="BL61" s="461"/>
      <c r="BM61" s="461"/>
      <c r="BN61" s="461"/>
      <c r="BO61" s="461"/>
      <c r="BP61" s="461"/>
      <c r="BQ61" s="461"/>
      <c r="BR61" s="461"/>
      <c r="BS61" s="461"/>
      <c r="BT61" s="461"/>
      <c r="BU61" s="461"/>
      <c r="BV61" s="461"/>
      <c r="BW61" s="461"/>
      <c r="BX61" s="461"/>
      <c r="BY61" s="461"/>
      <c r="BZ61" s="461"/>
      <c r="CA61" s="461"/>
      <c r="CB61" s="461"/>
      <c r="CC61" s="461"/>
      <c r="CD61" s="461"/>
      <c r="CE61" s="461"/>
      <c r="CF61" s="461"/>
      <c r="CG61" s="461"/>
      <c r="CH61" s="461"/>
      <c r="CI61" s="461"/>
      <c r="CJ61" s="461"/>
      <c r="CK61" s="461"/>
      <c r="CL61" s="461"/>
      <c r="CM61" s="461"/>
      <c r="CN61" s="461"/>
      <c r="CO61" s="461"/>
      <c r="CP61" s="461"/>
      <c r="CQ61" s="461"/>
      <c r="CR61" s="461"/>
      <c r="CS61" s="461"/>
      <c r="CT61" s="461"/>
      <c r="CU61" s="461"/>
      <c r="CV61" s="461"/>
      <c r="CW61" s="461"/>
      <c r="CX61" s="461"/>
      <c r="CY61" s="461"/>
      <c r="CZ61" s="461"/>
      <c r="DA61" s="461"/>
      <c r="DB61" s="461"/>
      <c r="DC61" s="461"/>
      <c r="DD61" s="461"/>
      <c r="DE61" s="461"/>
      <c r="DF61" s="461"/>
      <c r="DG61" s="461"/>
      <c r="DH61" s="461"/>
      <c r="DI61" s="461"/>
      <c r="DJ61" s="461"/>
      <c r="DK61" s="461"/>
      <c r="DL61" s="461"/>
      <c r="DM61" s="461"/>
      <c r="DN61" s="461"/>
      <c r="DO61" s="461"/>
      <c r="DP61" s="461"/>
      <c r="DQ61" s="461"/>
      <c r="DR61" s="461"/>
      <c r="DS61" s="461"/>
      <c r="DT61" s="461"/>
      <c r="DU61" s="461"/>
      <c r="DV61" s="461"/>
      <c r="DW61" s="461"/>
      <c r="DX61" s="461"/>
      <c r="DY61" s="461"/>
      <c r="DZ61" s="461"/>
      <c r="EA61" s="461"/>
      <c r="EB61" s="461"/>
      <c r="EC61" s="461"/>
      <c r="ED61" s="461"/>
      <c r="EE61" s="461"/>
      <c r="EF61" s="461"/>
      <c r="EG61" s="461"/>
      <c r="EH61" s="461"/>
      <c r="EI61" s="461"/>
      <c r="EJ61" s="461"/>
      <c r="EK61" s="461"/>
      <c r="EL61" s="461"/>
      <c r="EM61" s="461"/>
      <c r="EN61" s="461"/>
      <c r="EO61" s="461"/>
      <c r="EP61" s="461"/>
      <c r="EQ61" s="461"/>
      <c r="ER61" s="461"/>
      <c r="ES61" s="461"/>
      <c r="ET61" s="461"/>
      <c r="EU61" s="461"/>
      <c r="EV61" s="461"/>
      <c r="EW61" s="461"/>
      <c r="EX61" s="461"/>
      <c r="EY61" s="461"/>
      <c r="EZ61" s="461"/>
      <c r="FA61" s="461"/>
      <c r="FB61" s="461"/>
      <c r="FC61" s="461"/>
      <c r="FD61" s="461"/>
      <c r="FE61" s="461"/>
    </row>
    <row r="62" spans="1:161" ht="21.95" customHeight="1" thickBot="1" x14ac:dyDescent="0.3">
      <c r="A62" s="488"/>
      <c r="B62" s="1443" t="s">
        <v>312</v>
      </c>
      <c r="C62" s="1443"/>
      <c r="D62" s="1444"/>
      <c r="E62" s="1384"/>
      <c r="F62" s="1384"/>
      <c r="G62" s="1384"/>
      <c r="H62" s="679" t="s">
        <v>834</v>
      </c>
      <c r="I62" s="523" t="s">
        <v>4</v>
      </c>
      <c r="J62" s="482" t="s">
        <v>5</v>
      </c>
      <c r="K62" s="663" t="s">
        <v>12</v>
      </c>
      <c r="L62" s="524" t="s">
        <v>13</v>
      </c>
      <c r="M62" s="638" t="str">
        <f>M47</f>
        <v>Effective 01/01/13</v>
      </c>
      <c r="N62" s="484" t="s">
        <v>31</v>
      </c>
      <c r="O62" s="461"/>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D62" s="461"/>
      <c r="BE62" s="461"/>
      <c r="BF62" s="461"/>
      <c r="BG62" s="461"/>
      <c r="BH62" s="461"/>
      <c r="BI62" s="461"/>
      <c r="BJ62" s="461"/>
      <c r="BK62" s="461"/>
      <c r="BL62" s="461"/>
      <c r="BM62" s="461"/>
      <c r="BN62" s="461"/>
      <c r="BO62" s="461"/>
      <c r="BP62" s="461"/>
      <c r="BQ62" s="461"/>
      <c r="BR62" s="461"/>
      <c r="BS62" s="461"/>
      <c r="BT62" s="461"/>
      <c r="BU62" s="461"/>
      <c r="BV62" s="461"/>
      <c r="BW62" s="461"/>
      <c r="BX62" s="461"/>
      <c r="BY62" s="461"/>
      <c r="BZ62" s="461"/>
      <c r="CA62" s="461"/>
      <c r="CB62" s="461"/>
      <c r="CC62" s="461"/>
      <c r="CD62" s="461"/>
      <c r="CE62" s="461"/>
      <c r="CF62" s="461"/>
      <c r="CG62" s="461"/>
      <c r="CH62" s="461"/>
      <c r="CI62" s="461"/>
      <c r="CJ62" s="461"/>
      <c r="CK62" s="461"/>
      <c r="CL62" s="461"/>
      <c r="CM62" s="461"/>
      <c r="CN62" s="461"/>
      <c r="CO62" s="461"/>
      <c r="CP62" s="461"/>
      <c r="CQ62" s="461"/>
      <c r="CR62" s="461"/>
      <c r="CS62" s="461"/>
      <c r="CT62" s="461"/>
      <c r="CU62" s="461"/>
      <c r="CV62" s="461"/>
      <c r="CW62" s="461"/>
      <c r="CX62" s="461"/>
      <c r="CY62" s="461"/>
      <c r="CZ62" s="461"/>
      <c r="DA62" s="461"/>
      <c r="DB62" s="461"/>
      <c r="DC62" s="461"/>
      <c r="DD62" s="461"/>
      <c r="DE62" s="461"/>
      <c r="DF62" s="461"/>
      <c r="DG62" s="461"/>
      <c r="DH62" s="461"/>
      <c r="DI62" s="461"/>
      <c r="DJ62" s="461"/>
      <c r="DK62" s="461"/>
      <c r="DL62" s="461"/>
      <c r="DM62" s="461"/>
      <c r="DN62" s="461"/>
      <c r="DO62" s="461"/>
      <c r="DP62" s="461"/>
      <c r="DQ62" s="461"/>
      <c r="DR62" s="461"/>
      <c r="DS62" s="461"/>
      <c r="DT62" s="461"/>
      <c r="DU62" s="461"/>
      <c r="DV62" s="461"/>
      <c r="DW62" s="461"/>
      <c r="DX62" s="461"/>
      <c r="DY62" s="461"/>
      <c r="DZ62" s="461"/>
      <c r="EA62" s="461"/>
      <c r="EB62" s="461"/>
      <c r="EC62" s="461"/>
      <c r="ED62" s="461"/>
      <c r="EE62" s="461"/>
      <c r="EF62" s="461"/>
      <c r="EG62" s="461"/>
      <c r="EH62" s="461"/>
      <c r="EI62" s="461"/>
      <c r="EJ62" s="461"/>
      <c r="EK62" s="461"/>
      <c r="EL62" s="461"/>
      <c r="EM62" s="461"/>
      <c r="EN62" s="461"/>
      <c r="EO62" s="461"/>
      <c r="EP62" s="461"/>
      <c r="EQ62" s="461"/>
      <c r="ER62" s="461"/>
      <c r="ES62" s="461"/>
      <c r="ET62" s="461"/>
      <c r="EU62" s="461"/>
      <c r="EV62" s="461"/>
      <c r="EW62" s="461"/>
      <c r="EX62" s="461"/>
      <c r="EY62" s="461"/>
      <c r="EZ62" s="461"/>
      <c r="FA62" s="461"/>
      <c r="FB62" s="461"/>
      <c r="FC62" s="461"/>
      <c r="FD62" s="461"/>
      <c r="FE62" s="461"/>
    </row>
    <row r="63" spans="1:161" ht="45" customHeight="1" thickBot="1" x14ac:dyDescent="0.25">
      <c r="A63" s="525" t="s">
        <v>844</v>
      </c>
      <c r="B63" s="1390" t="s">
        <v>240</v>
      </c>
      <c r="C63" s="1391"/>
      <c r="D63" s="1391"/>
      <c r="E63" s="526" t="s">
        <v>857</v>
      </c>
      <c r="F63" s="527"/>
      <c r="G63" s="527"/>
      <c r="H63" s="527"/>
      <c r="I63" s="528"/>
      <c r="J63" s="528">
        <v>92</v>
      </c>
      <c r="K63" s="434">
        <v>1</v>
      </c>
      <c r="L63" s="529"/>
      <c r="M63" s="528"/>
      <c r="N63" s="530"/>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D63" s="461"/>
      <c r="BE63" s="461"/>
      <c r="BF63" s="461"/>
      <c r="BG63" s="461"/>
      <c r="BH63" s="461"/>
      <c r="BI63" s="461"/>
      <c r="BJ63" s="461"/>
      <c r="BK63" s="461"/>
      <c r="BL63" s="461"/>
      <c r="BM63" s="461"/>
      <c r="BN63" s="461"/>
      <c r="BO63" s="461"/>
      <c r="BP63" s="461"/>
      <c r="BQ63" s="461"/>
      <c r="BR63" s="461"/>
      <c r="BS63" s="461"/>
      <c r="BT63" s="461"/>
      <c r="BU63" s="461"/>
      <c r="BV63" s="461"/>
      <c r="BW63" s="461"/>
      <c r="BX63" s="461"/>
      <c r="BY63" s="461"/>
      <c r="BZ63" s="461"/>
      <c r="CA63" s="461"/>
      <c r="CB63" s="461"/>
      <c r="CC63" s="461"/>
      <c r="CD63" s="461"/>
      <c r="CE63" s="461"/>
      <c r="CF63" s="461"/>
      <c r="CG63" s="461"/>
      <c r="CH63" s="461"/>
      <c r="CI63" s="461"/>
      <c r="CJ63" s="461"/>
      <c r="CK63" s="461"/>
      <c r="CL63" s="461"/>
      <c r="CM63" s="461"/>
      <c r="CN63" s="461"/>
      <c r="CO63" s="461"/>
      <c r="CP63" s="461"/>
      <c r="CQ63" s="461"/>
      <c r="CR63" s="461"/>
      <c r="CS63" s="461"/>
      <c r="CT63" s="461"/>
      <c r="CU63" s="461"/>
      <c r="CV63" s="461"/>
      <c r="CW63" s="461"/>
      <c r="CX63" s="461"/>
      <c r="CY63" s="461"/>
      <c r="CZ63" s="461"/>
      <c r="DA63" s="461"/>
      <c r="DB63" s="461"/>
      <c r="DC63" s="461"/>
      <c r="DD63" s="461"/>
      <c r="DE63" s="461"/>
      <c r="DF63" s="461"/>
      <c r="DG63" s="461"/>
      <c r="DH63" s="461"/>
      <c r="DI63" s="461"/>
      <c r="DJ63" s="461"/>
      <c r="DK63" s="461"/>
      <c r="DL63" s="461"/>
      <c r="DM63" s="461"/>
      <c r="DN63" s="461"/>
      <c r="DO63" s="461"/>
      <c r="DP63" s="461"/>
      <c r="DQ63" s="461"/>
      <c r="DR63" s="461"/>
      <c r="DS63" s="461"/>
      <c r="DT63" s="461"/>
      <c r="DU63" s="461"/>
      <c r="DV63" s="461"/>
      <c r="DW63" s="461"/>
      <c r="DX63" s="461"/>
      <c r="DY63" s="461"/>
      <c r="DZ63" s="461"/>
      <c r="EA63" s="461"/>
      <c r="EB63" s="461"/>
      <c r="EC63" s="461"/>
      <c r="ED63" s="461"/>
      <c r="EE63" s="461"/>
      <c r="EF63" s="461"/>
      <c r="EG63" s="461"/>
      <c r="EH63" s="461"/>
      <c r="EI63" s="461"/>
      <c r="EJ63" s="461"/>
      <c r="EK63" s="461"/>
      <c r="EL63" s="461"/>
      <c r="EM63" s="461"/>
      <c r="EN63" s="461"/>
      <c r="EO63" s="461"/>
      <c r="EP63" s="461"/>
      <c r="EQ63" s="461"/>
      <c r="ER63" s="461"/>
      <c r="ES63" s="461"/>
      <c r="ET63" s="461"/>
      <c r="EU63" s="461"/>
      <c r="EV63" s="461"/>
      <c r="EW63" s="461"/>
      <c r="EX63" s="461"/>
      <c r="EY63" s="461"/>
      <c r="EZ63" s="461"/>
      <c r="FA63" s="461"/>
      <c r="FB63" s="461"/>
      <c r="FC63" s="461"/>
      <c r="FD63" s="461"/>
      <c r="FE63" s="461"/>
    </row>
    <row r="64" spans="1:161" ht="45" customHeight="1" thickBot="1" x14ac:dyDescent="0.25">
      <c r="A64" s="525" t="s">
        <v>847</v>
      </c>
      <c r="B64" s="1390" t="s">
        <v>129</v>
      </c>
      <c r="C64" s="1391"/>
      <c r="D64" s="1392"/>
      <c r="E64" s="526"/>
      <c r="F64" s="527"/>
      <c r="G64" s="527"/>
      <c r="H64" s="527"/>
      <c r="I64" s="528"/>
      <c r="J64" s="528"/>
      <c r="K64" s="434"/>
      <c r="L64" s="529"/>
      <c r="M64" s="528"/>
      <c r="N64" s="530"/>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1"/>
      <c r="AY64" s="461"/>
      <c r="AZ64" s="461"/>
      <c r="BA64" s="461"/>
      <c r="BB64" s="461"/>
      <c r="BC64" s="461"/>
      <c r="BD64" s="461"/>
      <c r="BE64" s="461"/>
      <c r="BF64" s="461"/>
      <c r="BG64" s="461"/>
      <c r="BH64" s="461"/>
      <c r="BI64" s="461"/>
      <c r="BJ64" s="461"/>
      <c r="BK64" s="461"/>
      <c r="BL64" s="461"/>
      <c r="BM64" s="461"/>
      <c r="BN64" s="461"/>
      <c r="BO64" s="461"/>
      <c r="BP64" s="461"/>
      <c r="BQ64" s="461"/>
      <c r="BR64" s="461"/>
      <c r="BS64" s="461"/>
      <c r="BT64" s="461"/>
      <c r="BU64" s="461"/>
      <c r="BV64" s="461"/>
      <c r="BW64" s="461"/>
      <c r="BX64" s="461"/>
      <c r="BY64" s="461"/>
      <c r="BZ64" s="461"/>
      <c r="CA64" s="461"/>
      <c r="CB64" s="461"/>
      <c r="CC64" s="461"/>
      <c r="CD64" s="461"/>
      <c r="CE64" s="461"/>
      <c r="CF64" s="461"/>
      <c r="CG64" s="461"/>
      <c r="CH64" s="461"/>
      <c r="CI64" s="461"/>
      <c r="CJ64" s="461"/>
      <c r="CK64" s="461"/>
      <c r="CL64" s="461"/>
      <c r="CM64" s="461"/>
      <c r="CN64" s="461"/>
      <c r="CO64" s="461"/>
      <c r="CP64" s="461"/>
      <c r="CQ64" s="461"/>
      <c r="CR64" s="461"/>
      <c r="CS64" s="461"/>
      <c r="CT64" s="461"/>
      <c r="CU64" s="461"/>
      <c r="CV64" s="461"/>
      <c r="CW64" s="461"/>
      <c r="CX64" s="461"/>
      <c r="CY64" s="461"/>
      <c r="CZ64" s="461"/>
      <c r="DA64" s="461"/>
      <c r="DB64" s="461"/>
      <c r="DC64" s="461"/>
      <c r="DD64" s="461"/>
      <c r="DE64" s="461"/>
      <c r="DF64" s="461"/>
      <c r="DG64" s="461"/>
      <c r="DH64" s="461"/>
      <c r="DI64" s="461"/>
      <c r="DJ64" s="461"/>
      <c r="DK64" s="461"/>
      <c r="DL64" s="461"/>
      <c r="DM64" s="461"/>
      <c r="DN64" s="461"/>
      <c r="DO64" s="461"/>
      <c r="DP64" s="461"/>
      <c r="DQ64" s="461"/>
      <c r="DR64" s="461"/>
      <c r="DS64" s="461"/>
      <c r="DT64" s="461"/>
      <c r="DU64" s="461"/>
      <c r="DV64" s="461"/>
      <c r="DW64" s="461"/>
      <c r="DX64" s="461"/>
      <c r="DY64" s="461"/>
      <c r="DZ64" s="461"/>
      <c r="EA64" s="461"/>
      <c r="EB64" s="461"/>
      <c r="EC64" s="461"/>
      <c r="ED64" s="461"/>
      <c r="EE64" s="461"/>
      <c r="EF64" s="461"/>
      <c r="EG64" s="461"/>
      <c r="EH64" s="461"/>
      <c r="EI64" s="461"/>
      <c r="EJ64" s="461"/>
      <c r="EK64" s="461"/>
      <c r="EL64" s="461"/>
      <c r="EM64" s="461"/>
      <c r="EN64" s="461"/>
      <c r="EO64" s="461"/>
      <c r="EP64" s="461"/>
      <c r="EQ64" s="461"/>
      <c r="ER64" s="461"/>
      <c r="ES64" s="461"/>
      <c r="ET64" s="461"/>
      <c r="EU64" s="461"/>
      <c r="EV64" s="461"/>
      <c r="EW64" s="461"/>
      <c r="EX64" s="461"/>
      <c r="EY64" s="461"/>
      <c r="EZ64" s="461"/>
      <c r="FA64" s="461"/>
      <c r="FB64" s="461"/>
      <c r="FC64" s="461"/>
      <c r="FD64" s="461"/>
      <c r="FE64" s="461"/>
    </row>
    <row r="65" spans="1:161" ht="33" customHeight="1" thickBot="1" x14ac:dyDescent="0.25">
      <c r="A65" s="525" t="s">
        <v>848</v>
      </c>
      <c r="B65" s="1394" t="s">
        <v>130</v>
      </c>
      <c r="C65" s="1395"/>
      <c r="D65" s="531" t="s">
        <v>6</v>
      </c>
      <c r="E65" s="532" t="s">
        <v>857</v>
      </c>
      <c r="F65" s="527"/>
      <c r="G65" s="527"/>
      <c r="H65" s="527"/>
      <c r="I65" s="533"/>
      <c r="J65" s="533">
        <v>45</v>
      </c>
      <c r="K65" s="435">
        <v>1</v>
      </c>
      <c r="L65" s="534"/>
      <c r="M65" s="533"/>
      <c r="N65" s="535"/>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1"/>
      <c r="AY65" s="461"/>
      <c r="AZ65" s="461"/>
      <c r="BA65" s="461"/>
      <c r="BB65" s="461"/>
      <c r="BC65" s="461"/>
      <c r="BD65" s="461"/>
      <c r="BE65" s="461"/>
      <c r="BF65" s="461"/>
      <c r="BG65" s="461"/>
      <c r="BH65" s="461"/>
      <c r="BI65" s="461"/>
      <c r="BJ65" s="461"/>
      <c r="BK65" s="461"/>
      <c r="BL65" s="461"/>
      <c r="BM65" s="461"/>
      <c r="BN65" s="461"/>
      <c r="BO65" s="461"/>
      <c r="BP65" s="461"/>
      <c r="BQ65" s="461"/>
      <c r="BR65" s="461"/>
      <c r="BS65" s="461"/>
      <c r="BT65" s="461"/>
      <c r="BU65" s="461"/>
      <c r="BV65" s="461"/>
      <c r="BW65" s="461"/>
      <c r="BX65" s="461"/>
      <c r="BY65" s="461"/>
      <c r="BZ65" s="461"/>
      <c r="CA65" s="461"/>
      <c r="CB65" s="461"/>
      <c r="CC65" s="461"/>
      <c r="CD65" s="461"/>
      <c r="CE65" s="461"/>
      <c r="CF65" s="461"/>
      <c r="CG65" s="461"/>
      <c r="CH65" s="461"/>
      <c r="CI65" s="461"/>
      <c r="CJ65" s="461"/>
      <c r="CK65" s="461"/>
      <c r="CL65" s="461"/>
      <c r="CM65" s="461"/>
      <c r="CN65" s="461"/>
      <c r="CO65" s="461"/>
      <c r="CP65" s="461"/>
      <c r="CQ65" s="461"/>
      <c r="CR65" s="461"/>
      <c r="CS65" s="461"/>
      <c r="CT65" s="461"/>
      <c r="CU65" s="461"/>
      <c r="CV65" s="461"/>
      <c r="CW65" s="461"/>
      <c r="CX65" s="461"/>
      <c r="CY65" s="461"/>
      <c r="CZ65" s="461"/>
      <c r="DA65" s="461"/>
      <c r="DB65" s="461"/>
      <c r="DC65" s="461"/>
      <c r="DD65" s="461"/>
      <c r="DE65" s="461"/>
      <c r="DF65" s="461"/>
      <c r="DG65" s="461"/>
      <c r="DH65" s="461"/>
      <c r="DI65" s="461"/>
      <c r="DJ65" s="461"/>
      <c r="DK65" s="461"/>
      <c r="DL65" s="461"/>
      <c r="DM65" s="461"/>
      <c r="DN65" s="461"/>
      <c r="DO65" s="461"/>
      <c r="DP65" s="461"/>
      <c r="DQ65" s="461"/>
      <c r="DR65" s="461"/>
      <c r="DS65" s="461"/>
      <c r="DT65" s="461"/>
      <c r="DU65" s="461"/>
      <c r="DV65" s="461"/>
      <c r="DW65" s="461"/>
      <c r="DX65" s="461"/>
      <c r="DY65" s="461"/>
      <c r="DZ65" s="461"/>
      <c r="EA65" s="461"/>
      <c r="EB65" s="461"/>
      <c r="EC65" s="461"/>
      <c r="ED65" s="461"/>
      <c r="EE65" s="461"/>
      <c r="EF65" s="461"/>
      <c r="EG65" s="461"/>
      <c r="EH65" s="461"/>
      <c r="EI65" s="461"/>
      <c r="EJ65" s="461"/>
      <c r="EK65" s="461"/>
      <c r="EL65" s="461"/>
      <c r="EM65" s="461"/>
      <c r="EN65" s="461"/>
      <c r="EO65" s="461"/>
      <c r="EP65" s="461"/>
      <c r="EQ65" s="461"/>
      <c r="ER65" s="461"/>
      <c r="ES65" s="461"/>
      <c r="ET65" s="461"/>
      <c r="EU65" s="461"/>
      <c r="EV65" s="461"/>
      <c r="EW65" s="461"/>
      <c r="EX65" s="461"/>
      <c r="EY65" s="461"/>
      <c r="EZ65" s="461"/>
      <c r="FA65" s="461"/>
      <c r="FB65" s="461"/>
      <c r="FC65" s="461"/>
      <c r="FD65" s="461"/>
      <c r="FE65" s="461"/>
    </row>
    <row r="66" spans="1:161" ht="33" customHeight="1" thickBot="1" x14ac:dyDescent="0.25">
      <c r="A66" s="525"/>
      <c r="B66" s="1396"/>
      <c r="C66" s="1397"/>
      <c r="D66" s="536" t="s">
        <v>7</v>
      </c>
      <c r="E66" s="537"/>
      <c r="F66" s="527"/>
      <c r="G66" s="527"/>
      <c r="H66" s="527"/>
      <c r="I66" s="538"/>
      <c r="J66" s="538"/>
      <c r="K66" s="436"/>
      <c r="L66" s="539"/>
      <c r="M66" s="538"/>
      <c r="N66" s="540"/>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1"/>
      <c r="AY66" s="461"/>
      <c r="AZ66" s="461"/>
      <c r="BA66" s="461"/>
      <c r="BB66" s="461"/>
      <c r="BC66" s="461"/>
      <c r="BD66" s="461"/>
      <c r="BE66" s="461"/>
      <c r="BF66" s="461"/>
      <c r="BG66" s="461"/>
      <c r="BH66" s="461"/>
      <c r="BI66" s="461"/>
      <c r="BJ66" s="461"/>
      <c r="BK66" s="461"/>
      <c r="BL66" s="461"/>
      <c r="BM66" s="461"/>
      <c r="BN66" s="461"/>
      <c r="BO66" s="461"/>
      <c r="BP66" s="461"/>
      <c r="BQ66" s="461"/>
      <c r="BR66" s="461"/>
      <c r="BS66" s="461"/>
      <c r="BT66" s="461"/>
      <c r="BU66" s="461"/>
      <c r="BV66" s="461"/>
      <c r="BW66" s="461"/>
      <c r="BX66" s="461"/>
      <c r="BY66" s="461"/>
      <c r="BZ66" s="461"/>
      <c r="CA66" s="461"/>
      <c r="CB66" s="461"/>
      <c r="CC66" s="461"/>
      <c r="CD66" s="461"/>
      <c r="CE66" s="461"/>
      <c r="CF66" s="461"/>
      <c r="CG66" s="461"/>
      <c r="CH66" s="461"/>
      <c r="CI66" s="461"/>
      <c r="CJ66" s="461"/>
      <c r="CK66" s="461"/>
      <c r="CL66" s="461"/>
      <c r="CM66" s="461"/>
      <c r="CN66" s="461"/>
      <c r="CO66" s="461"/>
      <c r="CP66" s="461"/>
      <c r="CQ66" s="461"/>
      <c r="CR66" s="461"/>
      <c r="CS66" s="461"/>
      <c r="CT66" s="461"/>
      <c r="CU66" s="461"/>
      <c r="CV66" s="461"/>
      <c r="CW66" s="461"/>
      <c r="CX66" s="461"/>
      <c r="CY66" s="461"/>
      <c r="CZ66" s="461"/>
      <c r="DA66" s="461"/>
      <c r="DB66" s="461"/>
      <c r="DC66" s="461"/>
      <c r="DD66" s="461"/>
      <c r="DE66" s="461"/>
      <c r="DF66" s="461"/>
      <c r="DG66" s="461"/>
      <c r="DH66" s="461"/>
      <c r="DI66" s="461"/>
      <c r="DJ66" s="461"/>
      <c r="DK66" s="461"/>
      <c r="DL66" s="461"/>
      <c r="DM66" s="461"/>
      <c r="DN66" s="461"/>
      <c r="DO66" s="461"/>
      <c r="DP66" s="461"/>
      <c r="DQ66" s="461"/>
      <c r="DR66" s="461"/>
      <c r="DS66" s="461"/>
      <c r="DT66" s="461"/>
      <c r="DU66" s="461"/>
      <c r="DV66" s="461"/>
      <c r="DW66" s="461"/>
      <c r="DX66" s="461"/>
      <c r="DY66" s="461"/>
      <c r="DZ66" s="461"/>
      <c r="EA66" s="461"/>
      <c r="EB66" s="461"/>
      <c r="EC66" s="461"/>
      <c r="ED66" s="461"/>
      <c r="EE66" s="461"/>
      <c r="EF66" s="461"/>
      <c r="EG66" s="461"/>
      <c r="EH66" s="461"/>
      <c r="EI66" s="461"/>
      <c r="EJ66" s="461"/>
      <c r="EK66" s="461"/>
      <c r="EL66" s="461"/>
      <c r="EM66" s="461"/>
      <c r="EN66" s="461"/>
      <c r="EO66" s="461"/>
      <c r="EP66" s="461"/>
      <c r="EQ66" s="461"/>
      <c r="ER66" s="461"/>
      <c r="ES66" s="461"/>
      <c r="ET66" s="461"/>
      <c r="EU66" s="461"/>
      <c r="EV66" s="461"/>
      <c r="EW66" s="461"/>
      <c r="EX66" s="461"/>
      <c r="EY66" s="461"/>
      <c r="EZ66" s="461"/>
      <c r="FA66" s="461"/>
      <c r="FB66" s="461"/>
      <c r="FC66" s="461"/>
      <c r="FD66" s="461"/>
      <c r="FE66" s="461"/>
    </row>
    <row r="67" spans="1:161" ht="35.1" customHeight="1" thickBot="1" x14ac:dyDescent="0.25">
      <c r="A67" s="525" t="s">
        <v>849</v>
      </c>
      <c r="B67" s="1390" t="s">
        <v>241</v>
      </c>
      <c r="C67" s="1391"/>
      <c r="D67" s="1428"/>
      <c r="E67" s="526"/>
      <c r="F67" s="527"/>
      <c r="G67" s="527"/>
      <c r="H67" s="527"/>
      <c r="I67" s="528"/>
      <c r="J67" s="528"/>
      <c r="K67" s="434"/>
      <c r="L67" s="529"/>
      <c r="M67" s="528"/>
      <c r="N67" s="530"/>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461"/>
      <c r="BC67" s="461"/>
      <c r="BD67" s="461"/>
      <c r="BE67" s="461"/>
      <c r="BF67" s="461"/>
      <c r="BG67" s="461"/>
      <c r="BH67" s="461"/>
      <c r="BI67" s="461"/>
      <c r="BJ67" s="461"/>
      <c r="BK67" s="461"/>
      <c r="BL67" s="461"/>
      <c r="BM67" s="461"/>
      <c r="BN67" s="461"/>
      <c r="BO67" s="461"/>
      <c r="BP67" s="461"/>
      <c r="BQ67" s="461"/>
      <c r="BR67" s="461"/>
      <c r="BS67" s="461"/>
      <c r="BT67" s="461"/>
      <c r="BU67" s="461"/>
      <c r="BV67" s="461"/>
      <c r="BW67" s="461"/>
      <c r="BX67" s="461"/>
      <c r="BY67" s="461"/>
      <c r="BZ67" s="461"/>
      <c r="CA67" s="461"/>
      <c r="CB67" s="461"/>
      <c r="CC67" s="461"/>
      <c r="CD67" s="461"/>
      <c r="CE67" s="461"/>
      <c r="CF67" s="461"/>
      <c r="CG67" s="461"/>
      <c r="CH67" s="461"/>
      <c r="CI67" s="461"/>
      <c r="CJ67" s="461"/>
      <c r="CK67" s="461"/>
      <c r="CL67" s="461"/>
      <c r="CM67" s="461"/>
      <c r="CN67" s="461"/>
      <c r="CO67" s="461"/>
      <c r="CP67" s="461"/>
      <c r="CQ67" s="461"/>
      <c r="CR67" s="461"/>
      <c r="CS67" s="461"/>
      <c r="CT67" s="461"/>
      <c r="CU67" s="461"/>
      <c r="CV67" s="461"/>
      <c r="CW67" s="461"/>
      <c r="CX67" s="461"/>
      <c r="CY67" s="461"/>
      <c r="CZ67" s="461"/>
      <c r="DA67" s="461"/>
      <c r="DB67" s="461"/>
      <c r="DC67" s="461"/>
      <c r="DD67" s="461"/>
      <c r="DE67" s="461"/>
      <c r="DF67" s="461"/>
      <c r="DG67" s="461"/>
      <c r="DH67" s="461"/>
      <c r="DI67" s="461"/>
      <c r="DJ67" s="461"/>
      <c r="DK67" s="461"/>
      <c r="DL67" s="461"/>
      <c r="DM67" s="461"/>
      <c r="DN67" s="461"/>
      <c r="DO67" s="461"/>
      <c r="DP67" s="461"/>
      <c r="DQ67" s="461"/>
      <c r="DR67" s="461"/>
      <c r="DS67" s="461"/>
      <c r="DT67" s="461"/>
      <c r="DU67" s="461"/>
      <c r="DV67" s="461"/>
      <c r="DW67" s="461"/>
      <c r="DX67" s="461"/>
      <c r="DY67" s="461"/>
      <c r="DZ67" s="461"/>
      <c r="EA67" s="461"/>
      <c r="EB67" s="461"/>
      <c r="EC67" s="461"/>
      <c r="ED67" s="461"/>
      <c r="EE67" s="461"/>
      <c r="EF67" s="461"/>
      <c r="EG67" s="461"/>
      <c r="EH67" s="461"/>
      <c r="EI67" s="461"/>
      <c r="EJ67" s="461"/>
      <c r="EK67" s="461"/>
      <c r="EL67" s="461"/>
      <c r="EM67" s="461"/>
      <c r="EN67" s="461"/>
      <c r="EO67" s="461"/>
      <c r="EP67" s="461"/>
      <c r="EQ67" s="461"/>
      <c r="ER67" s="461"/>
      <c r="ES67" s="461"/>
      <c r="ET67" s="461"/>
      <c r="EU67" s="461"/>
      <c r="EV67" s="461"/>
      <c r="EW67" s="461"/>
      <c r="EX67" s="461"/>
      <c r="EY67" s="461"/>
      <c r="EZ67" s="461"/>
      <c r="FA67" s="461"/>
      <c r="FB67" s="461"/>
      <c r="FC67" s="461"/>
      <c r="FD67" s="461"/>
      <c r="FE67" s="461"/>
    </row>
    <row r="68" spans="1:161" ht="42.95" customHeight="1" thickBot="1" x14ac:dyDescent="0.25">
      <c r="A68" s="525">
        <v>5</v>
      </c>
      <c r="B68" s="1390" t="s">
        <v>239</v>
      </c>
      <c r="C68" s="1391"/>
      <c r="D68" s="1428"/>
      <c r="E68" s="526"/>
      <c r="F68" s="527"/>
      <c r="G68" s="527"/>
      <c r="H68" s="527"/>
      <c r="I68" s="528"/>
      <c r="J68" s="528"/>
      <c r="K68" s="434"/>
      <c r="L68" s="529"/>
      <c r="M68" s="528"/>
      <c r="N68" s="530"/>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M68" s="461"/>
      <c r="AN68" s="461"/>
      <c r="AO68" s="461"/>
      <c r="AP68" s="461"/>
      <c r="AQ68" s="461"/>
      <c r="AR68" s="461"/>
      <c r="AS68" s="461"/>
      <c r="AT68" s="461"/>
      <c r="AU68" s="461"/>
      <c r="AV68" s="461"/>
      <c r="AW68" s="461"/>
      <c r="AX68" s="461"/>
      <c r="AY68" s="461"/>
      <c r="AZ68" s="461"/>
      <c r="BA68" s="461"/>
      <c r="BB68" s="461"/>
      <c r="BC68" s="461"/>
      <c r="BD68" s="461"/>
      <c r="BE68" s="461"/>
      <c r="BF68" s="461"/>
      <c r="BG68" s="461"/>
      <c r="BH68" s="461"/>
      <c r="BI68" s="461"/>
      <c r="BJ68" s="461"/>
      <c r="BK68" s="461"/>
      <c r="BL68" s="461"/>
      <c r="BM68" s="461"/>
      <c r="BN68" s="461"/>
      <c r="BO68" s="461"/>
      <c r="BP68" s="461"/>
      <c r="BQ68" s="461"/>
      <c r="BR68" s="461"/>
      <c r="BS68" s="461"/>
      <c r="BT68" s="461"/>
      <c r="BU68" s="461"/>
      <c r="BV68" s="461"/>
      <c r="BW68" s="461"/>
      <c r="BX68" s="461"/>
      <c r="BY68" s="461"/>
      <c r="BZ68" s="461"/>
      <c r="CA68" s="461"/>
      <c r="CB68" s="461"/>
      <c r="CC68" s="461"/>
      <c r="CD68" s="461"/>
      <c r="CE68" s="461"/>
      <c r="CF68" s="461"/>
      <c r="CG68" s="461"/>
      <c r="CH68" s="461"/>
      <c r="CI68" s="461"/>
      <c r="CJ68" s="461"/>
      <c r="CK68" s="461"/>
      <c r="CL68" s="461"/>
      <c r="CM68" s="461"/>
      <c r="CN68" s="461"/>
      <c r="CO68" s="461"/>
      <c r="CP68" s="461"/>
      <c r="CQ68" s="461"/>
      <c r="CR68" s="461"/>
      <c r="CS68" s="461"/>
      <c r="CT68" s="461"/>
      <c r="CU68" s="461"/>
      <c r="CV68" s="461"/>
      <c r="CW68" s="461"/>
      <c r="CX68" s="461"/>
      <c r="CY68" s="461"/>
      <c r="CZ68" s="461"/>
      <c r="DA68" s="461"/>
      <c r="DB68" s="461"/>
      <c r="DC68" s="461"/>
      <c r="DD68" s="461"/>
      <c r="DE68" s="461"/>
      <c r="DF68" s="461"/>
      <c r="DG68" s="461"/>
      <c r="DH68" s="461"/>
      <c r="DI68" s="461"/>
      <c r="DJ68" s="461"/>
      <c r="DK68" s="461"/>
      <c r="DL68" s="461"/>
      <c r="DM68" s="461"/>
      <c r="DN68" s="461"/>
      <c r="DO68" s="461"/>
      <c r="DP68" s="461"/>
      <c r="DQ68" s="461"/>
      <c r="DR68" s="461"/>
      <c r="DS68" s="461"/>
      <c r="DT68" s="461"/>
      <c r="DU68" s="461"/>
      <c r="DV68" s="461"/>
      <c r="DW68" s="461"/>
      <c r="DX68" s="461"/>
      <c r="DY68" s="461"/>
      <c r="DZ68" s="461"/>
      <c r="EA68" s="461"/>
      <c r="EB68" s="461"/>
      <c r="EC68" s="461"/>
      <c r="ED68" s="461"/>
      <c r="EE68" s="461"/>
      <c r="EF68" s="461"/>
      <c r="EG68" s="461"/>
      <c r="EH68" s="461"/>
      <c r="EI68" s="461"/>
      <c r="EJ68" s="461"/>
      <c r="EK68" s="461"/>
      <c r="EL68" s="461"/>
      <c r="EM68" s="461"/>
      <c r="EN68" s="461"/>
      <c r="EO68" s="461"/>
      <c r="EP68" s="461"/>
      <c r="EQ68" s="461"/>
      <c r="ER68" s="461"/>
      <c r="ES68" s="461"/>
      <c r="ET68" s="461"/>
      <c r="EU68" s="461"/>
      <c r="EV68" s="461"/>
      <c r="EW68" s="461"/>
      <c r="EX68" s="461"/>
      <c r="EY68" s="461"/>
      <c r="EZ68" s="461"/>
      <c r="FA68" s="461"/>
      <c r="FB68" s="461"/>
      <c r="FC68" s="461"/>
      <c r="FD68" s="461"/>
      <c r="FE68" s="461"/>
    </row>
    <row r="69" spans="1:161" ht="69.95" customHeight="1" thickBot="1" x14ac:dyDescent="0.25">
      <c r="A69" s="525">
        <v>6</v>
      </c>
      <c r="B69" s="1398" t="s">
        <v>511</v>
      </c>
      <c r="C69" s="1391"/>
      <c r="D69" s="1391"/>
      <c r="E69" s="526" t="s">
        <v>857</v>
      </c>
      <c r="F69" s="541"/>
      <c r="G69" s="541"/>
      <c r="H69" s="527"/>
      <c r="I69" s="528">
        <v>38</v>
      </c>
      <c r="J69" s="528">
        <v>57</v>
      </c>
      <c r="K69" s="434">
        <v>5</v>
      </c>
      <c r="L69" s="529"/>
      <c r="M69" s="528"/>
      <c r="N69" s="530"/>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c r="AX69" s="461"/>
      <c r="AY69" s="461"/>
      <c r="AZ69" s="461"/>
      <c r="BA69" s="461"/>
      <c r="BB69" s="461"/>
      <c r="BC69" s="461"/>
      <c r="BD69" s="461"/>
      <c r="BE69" s="461"/>
      <c r="BF69" s="461"/>
      <c r="BG69" s="461"/>
      <c r="BH69" s="461"/>
      <c r="BI69" s="461"/>
      <c r="BJ69" s="461"/>
      <c r="BK69" s="461"/>
      <c r="BL69" s="461"/>
      <c r="BM69" s="461"/>
      <c r="BN69" s="461"/>
      <c r="BO69" s="461"/>
      <c r="BP69" s="461"/>
      <c r="BQ69" s="461"/>
      <c r="BR69" s="461"/>
      <c r="BS69" s="461"/>
      <c r="BT69" s="461"/>
      <c r="BU69" s="461"/>
      <c r="BV69" s="461"/>
      <c r="BW69" s="461"/>
      <c r="BX69" s="461"/>
      <c r="BY69" s="461"/>
      <c r="BZ69" s="461"/>
      <c r="CA69" s="461"/>
      <c r="CB69" s="461"/>
      <c r="CC69" s="461"/>
      <c r="CD69" s="461"/>
      <c r="CE69" s="461"/>
      <c r="CF69" s="461"/>
      <c r="CG69" s="461"/>
      <c r="CH69" s="461"/>
      <c r="CI69" s="461"/>
      <c r="CJ69" s="461"/>
      <c r="CK69" s="461"/>
      <c r="CL69" s="461"/>
      <c r="CM69" s="461"/>
      <c r="CN69" s="461"/>
      <c r="CO69" s="461"/>
      <c r="CP69" s="461"/>
      <c r="CQ69" s="461"/>
      <c r="CR69" s="461"/>
      <c r="CS69" s="461"/>
      <c r="CT69" s="461"/>
      <c r="CU69" s="461"/>
      <c r="CV69" s="461"/>
      <c r="CW69" s="461"/>
      <c r="CX69" s="461"/>
      <c r="CY69" s="461"/>
      <c r="CZ69" s="461"/>
      <c r="DA69" s="461"/>
      <c r="DB69" s="461"/>
      <c r="DC69" s="461"/>
      <c r="DD69" s="461"/>
      <c r="DE69" s="461"/>
      <c r="DF69" s="461"/>
      <c r="DG69" s="461"/>
      <c r="DH69" s="461"/>
      <c r="DI69" s="461"/>
      <c r="DJ69" s="461"/>
      <c r="DK69" s="461"/>
      <c r="DL69" s="461"/>
      <c r="DM69" s="461"/>
      <c r="DN69" s="461"/>
      <c r="DO69" s="461"/>
      <c r="DP69" s="461"/>
      <c r="DQ69" s="461"/>
      <c r="DR69" s="461"/>
      <c r="DS69" s="461"/>
      <c r="DT69" s="461"/>
      <c r="DU69" s="461"/>
      <c r="DV69" s="461"/>
      <c r="DW69" s="461"/>
      <c r="DX69" s="461"/>
      <c r="DY69" s="461"/>
      <c r="DZ69" s="461"/>
      <c r="EA69" s="461"/>
      <c r="EB69" s="461"/>
      <c r="EC69" s="461"/>
      <c r="ED69" s="461"/>
      <c r="EE69" s="461"/>
      <c r="EF69" s="461"/>
      <c r="EG69" s="461"/>
      <c r="EH69" s="461"/>
      <c r="EI69" s="461"/>
      <c r="EJ69" s="461"/>
      <c r="EK69" s="461"/>
      <c r="EL69" s="461"/>
      <c r="EM69" s="461"/>
      <c r="EN69" s="461"/>
      <c r="EO69" s="461"/>
      <c r="EP69" s="461"/>
      <c r="EQ69" s="461"/>
      <c r="ER69" s="461"/>
      <c r="ES69" s="461"/>
      <c r="ET69" s="461"/>
      <c r="EU69" s="461"/>
      <c r="EV69" s="461"/>
      <c r="EW69" s="461"/>
      <c r="EX69" s="461"/>
      <c r="EY69" s="461"/>
      <c r="EZ69" s="461"/>
      <c r="FA69" s="461"/>
      <c r="FB69" s="461"/>
      <c r="FC69" s="461"/>
      <c r="FD69" s="461"/>
      <c r="FE69" s="461"/>
    </row>
    <row r="70" spans="1:161" ht="54.95" customHeight="1" thickBot="1" x14ac:dyDescent="0.25">
      <c r="A70" s="525">
        <v>7</v>
      </c>
      <c r="B70" s="1390" t="s">
        <v>131</v>
      </c>
      <c r="C70" s="1391"/>
      <c r="D70" s="1391"/>
      <c r="E70" s="526"/>
      <c r="F70" s="541"/>
      <c r="G70" s="541"/>
      <c r="H70" s="541"/>
      <c r="I70" s="528"/>
      <c r="J70" s="528"/>
      <c r="K70" s="434"/>
      <c r="L70" s="529"/>
      <c r="M70" s="528"/>
      <c r="N70" s="530"/>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461"/>
      <c r="BC70" s="461"/>
      <c r="BD70" s="461"/>
      <c r="BE70" s="461"/>
      <c r="BF70" s="461"/>
      <c r="BG70" s="461"/>
      <c r="BH70" s="461"/>
      <c r="BI70" s="461"/>
      <c r="BJ70" s="461"/>
      <c r="BK70" s="461"/>
      <c r="BL70" s="461"/>
      <c r="BM70" s="461"/>
      <c r="BN70" s="461"/>
      <c r="BO70" s="461"/>
      <c r="BP70" s="461"/>
      <c r="BQ70" s="461"/>
      <c r="BR70" s="461"/>
      <c r="BS70" s="461"/>
      <c r="BT70" s="461"/>
      <c r="BU70" s="461"/>
      <c r="BV70" s="461"/>
      <c r="BW70" s="461"/>
      <c r="BX70" s="461"/>
      <c r="BY70" s="461"/>
      <c r="BZ70" s="461"/>
      <c r="CA70" s="461"/>
      <c r="CB70" s="461"/>
      <c r="CC70" s="461"/>
      <c r="CD70" s="461"/>
      <c r="CE70" s="461"/>
      <c r="CF70" s="461"/>
      <c r="CG70" s="461"/>
      <c r="CH70" s="461"/>
      <c r="CI70" s="461"/>
      <c r="CJ70" s="461"/>
      <c r="CK70" s="461"/>
      <c r="CL70" s="461"/>
      <c r="CM70" s="461"/>
      <c r="CN70" s="461"/>
      <c r="CO70" s="461"/>
      <c r="CP70" s="461"/>
      <c r="CQ70" s="461"/>
      <c r="CR70" s="461"/>
      <c r="CS70" s="461"/>
      <c r="CT70" s="461"/>
      <c r="CU70" s="461"/>
      <c r="CV70" s="461"/>
      <c r="CW70" s="461"/>
      <c r="CX70" s="461"/>
      <c r="CY70" s="461"/>
      <c r="CZ70" s="461"/>
      <c r="DA70" s="461"/>
      <c r="DB70" s="461"/>
      <c r="DC70" s="461"/>
      <c r="DD70" s="461"/>
      <c r="DE70" s="461"/>
      <c r="DF70" s="461"/>
      <c r="DG70" s="461"/>
      <c r="DH70" s="461"/>
      <c r="DI70" s="461"/>
      <c r="DJ70" s="461"/>
      <c r="DK70" s="461"/>
      <c r="DL70" s="461"/>
      <c r="DM70" s="461"/>
      <c r="DN70" s="461"/>
      <c r="DO70" s="461"/>
      <c r="DP70" s="461"/>
      <c r="DQ70" s="461"/>
      <c r="DR70" s="461"/>
      <c r="DS70" s="461"/>
      <c r="DT70" s="461"/>
      <c r="DU70" s="461"/>
      <c r="DV70" s="461"/>
      <c r="DW70" s="461"/>
      <c r="DX70" s="461"/>
      <c r="DY70" s="461"/>
      <c r="DZ70" s="461"/>
      <c r="EA70" s="461"/>
      <c r="EB70" s="461"/>
      <c r="EC70" s="461"/>
      <c r="ED70" s="461"/>
      <c r="EE70" s="461"/>
      <c r="EF70" s="461"/>
      <c r="EG70" s="461"/>
      <c r="EH70" s="461"/>
      <c r="EI70" s="461"/>
      <c r="EJ70" s="461"/>
      <c r="EK70" s="461"/>
      <c r="EL70" s="461"/>
      <c r="EM70" s="461"/>
      <c r="EN70" s="461"/>
      <c r="EO70" s="461"/>
      <c r="EP70" s="461"/>
      <c r="EQ70" s="461"/>
      <c r="ER70" s="461"/>
      <c r="ES70" s="461"/>
      <c r="ET70" s="461"/>
      <c r="EU70" s="461"/>
      <c r="EV70" s="461"/>
      <c r="EW70" s="461"/>
      <c r="EX70" s="461"/>
      <c r="EY70" s="461"/>
      <c r="EZ70" s="461"/>
      <c r="FA70" s="461"/>
      <c r="FB70" s="461"/>
      <c r="FC70" s="461"/>
      <c r="FD70" s="461"/>
      <c r="FE70" s="461"/>
    </row>
    <row r="71" spans="1:161" ht="39" customHeight="1" thickBot="1" x14ac:dyDescent="0.25">
      <c r="A71" s="525">
        <v>8</v>
      </c>
      <c r="B71" s="1390" t="s">
        <v>132</v>
      </c>
      <c r="C71" s="1393"/>
      <c r="D71" s="1393"/>
      <c r="E71" s="526"/>
      <c r="F71" s="541"/>
      <c r="G71" s="541"/>
      <c r="H71" s="541"/>
      <c r="I71" s="528"/>
      <c r="J71" s="528"/>
      <c r="K71" s="434"/>
      <c r="L71" s="529"/>
      <c r="M71" s="528"/>
      <c r="N71" s="530"/>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461"/>
      <c r="BD71" s="461"/>
      <c r="BE71" s="461"/>
      <c r="BF71" s="461"/>
      <c r="BG71" s="461"/>
      <c r="BH71" s="461"/>
      <c r="BI71" s="461"/>
      <c r="BJ71" s="461"/>
      <c r="BK71" s="461"/>
      <c r="BL71" s="461"/>
      <c r="BM71" s="461"/>
      <c r="BN71" s="461"/>
      <c r="BO71" s="461"/>
      <c r="BP71" s="461"/>
      <c r="BQ71" s="461"/>
      <c r="BR71" s="461"/>
      <c r="BS71" s="461"/>
      <c r="BT71" s="461"/>
      <c r="BU71" s="461"/>
      <c r="BV71" s="461"/>
      <c r="BW71" s="461"/>
      <c r="BX71" s="461"/>
      <c r="BY71" s="461"/>
      <c r="BZ71" s="461"/>
      <c r="CA71" s="461"/>
      <c r="CB71" s="461"/>
      <c r="CC71" s="461"/>
      <c r="CD71" s="461"/>
      <c r="CE71" s="461"/>
      <c r="CF71" s="461"/>
      <c r="CG71" s="461"/>
      <c r="CH71" s="461"/>
      <c r="CI71" s="461"/>
      <c r="CJ71" s="461"/>
      <c r="CK71" s="461"/>
      <c r="CL71" s="461"/>
      <c r="CM71" s="461"/>
      <c r="CN71" s="461"/>
      <c r="CO71" s="461"/>
      <c r="CP71" s="461"/>
      <c r="CQ71" s="461"/>
      <c r="CR71" s="461"/>
      <c r="CS71" s="461"/>
      <c r="CT71" s="461"/>
      <c r="CU71" s="461"/>
      <c r="CV71" s="461"/>
      <c r="CW71" s="461"/>
      <c r="CX71" s="461"/>
      <c r="CY71" s="461"/>
      <c r="CZ71" s="461"/>
      <c r="DA71" s="461"/>
      <c r="DB71" s="461"/>
      <c r="DC71" s="461"/>
      <c r="DD71" s="461"/>
      <c r="DE71" s="461"/>
      <c r="DF71" s="461"/>
      <c r="DG71" s="461"/>
      <c r="DH71" s="461"/>
      <c r="DI71" s="461"/>
      <c r="DJ71" s="461"/>
      <c r="DK71" s="461"/>
      <c r="DL71" s="461"/>
      <c r="DM71" s="461"/>
      <c r="DN71" s="461"/>
      <c r="DO71" s="461"/>
      <c r="DP71" s="461"/>
      <c r="DQ71" s="461"/>
      <c r="DR71" s="461"/>
      <c r="DS71" s="461"/>
      <c r="DT71" s="461"/>
      <c r="DU71" s="461"/>
      <c r="DV71" s="461"/>
      <c r="DW71" s="461"/>
      <c r="DX71" s="461"/>
      <c r="DY71" s="461"/>
      <c r="DZ71" s="461"/>
      <c r="EA71" s="461"/>
      <c r="EB71" s="461"/>
      <c r="EC71" s="461"/>
      <c r="ED71" s="461"/>
      <c r="EE71" s="461"/>
      <c r="EF71" s="461"/>
      <c r="EG71" s="461"/>
      <c r="EH71" s="461"/>
      <c r="EI71" s="461"/>
      <c r="EJ71" s="461"/>
      <c r="EK71" s="461"/>
      <c r="EL71" s="461"/>
      <c r="EM71" s="461"/>
      <c r="EN71" s="461"/>
      <c r="EO71" s="461"/>
      <c r="EP71" s="461"/>
      <c r="EQ71" s="461"/>
      <c r="ER71" s="461"/>
      <c r="ES71" s="461"/>
      <c r="ET71" s="461"/>
      <c r="EU71" s="461"/>
      <c r="EV71" s="461"/>
      <c r="EW71" s="461"/>
      <c r="EX71" s="461"/>
      <c r="EY71" s="461"/>
      <c r="EZ71" s="461"/>
      <c r="FA71" s="461"/>
      <c r="FB71" s="461"/>
      <c r="FC71" s="461"/>
      <c r="FD71" s="461"/>
      <c r="FE71" s="461"/>
    </row>
    <row r="72" spans="1:161" ht="44.1" customHeight="1" thickBot="1" x14ac:dyDescent="0.25">
      <c r="A72" s="525">
        <v>9</v>
      </c>
      <c r="B72" s="1390" t="s">
        <v>212</v>
      </c>
      <c r="C72" s="1393"/>
      <c r="D72" s="1393"/>
      <c r="E72" s="526" t="s">
        <v>857</v>
      </c>
      <c r="F72" s="541"/>
      <c r="G72" s="541"/>
      <c r="H72" s="541"/>
      <c r="I72" s="528"/>
      <c r="J72" s="528">
        <v>62</v>
      </c>
      <c r="K72" s="434">
        <v>1</v>
      </c>
      <c r="L72" s="529"/>
      <c r="M72" s="528"/>
      <c r="N72" s="530"/>
      <c r="O72" s="461"/>
      <c r="P72" s="461"/>
      <c r="Q72" s="461"/>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1"/>
      <c r="AY72" s="461"/>
      <c r="AZ72" s="461"/>
      <c r="BA72" s="461"/>
      <c r="BB72" s="461"/>
      <c r="BC72" s="461"/>
      <c r="BD72" s="461"/>
      <c r="BE72" s="461"/>
      <c r="BF72" s="461"/>
      <c r="BG72" s="461"/>
      <c r="BH72" s="461"/>
      <c r="BI72" s="461"/>
      <c r="BJ72" s="461"/>
      <c r="BK72" s="461"/>
      <c r="BL72" s="461"/>
      <c r="BM72" s="461"/>
      <c r="BN72" s="461"/>
      <c r="BO72" s="461"/>
      <c r="BP72" s="461"/>
      <c r="BQ72" s="461"/>
      <c r="BR72" s="461"/>
      <c r="BS72" s="461"/>
      <c r="BT72" s="461"/>
      <c r="BU72" s="461"/>
      <c r="BV72" s="461"/>
      <c r="BW72" s="461"/>
      <c r="BX72" s="461"/>
      <c r="BY72" s="461"/>
      <c r="BZ72" s="461"/>
      <c r="CA72" s="461"/>
      <c r="CB72" s="461"/>
      <c r="CC72" s="461"/>
      <c r="CD72" s="461"/>
      <c r="CE72" s="461"/>
      <c r="CF72" s="461"/>
      <c r="CG72" s="461"/>
      <c r="CH72" s="461"/>
      <c r="CI72" s="461"/>
      <c r="CJ72" s="461"/>
      <c r="CK72" s="461"/>
      <c r="CL72" s="461"/>
      <c r="CM72" s="461"/>
      <c r="CN72" s="461"/>
      <c r="CO72" s="461"/>
      <c r="CP72" s="461"/>
      <c r="CQ72" s="461"/>
      <c r="CR72" s="461"/>
      <c r="CS72" s="461"/>
      <c r="CT72" s="461"/>
      <c r="CU72" s="461"/>
      <c r="CV72" s="461"/>
      <c r="CW72" s="461"/>
      <c r="CX72" s="461"/>
      <c r="CY72" s="461"/>
      <c r="CZ72" s="461"/>
      <c r="DA72" s="461"/>
      <c r="DB72" s="461"/>
      <c r="DC72" s="461"/>
      <c r="DD72" s="461"/>
      <c r="DE72" s="461"/>
      <c r="DF72" s="461"/>
      <c r="DG72" s="461"/>
      <c r="DH72" s="461"/>
      <c r="DI72" s="461"/>
      <c r="DJ72" s="461"/>
      <c r="DK72" s="461"/>
      <c r="DL72" s="461"/>
      <c r="DM72" s="461"/>
      <c r="DN72" s="461"/>
      <c r="DO72" s="461"/>
      <c r="DP72" s="461"/>
      <c r="DQ72" s="461"/>
      <c r="DR72" s="461"/>
      <c r="DS72" s="461"/>
      <c r="DT72" s="461"/>
      <c r="DU72" s="461"/>
      <c r="DV72" s="461"/>
      <c r="DW72" s="461"/>
      <c r="DX72" s="461"/>
      <c r="DY72" s="461"/>
      <c r="DZ72" s="461"/>
      <c r="EA72" s="461"/>
      <c r="EB72" s="461"/>
      <c r="EC72" s="461"/>
      <c r="ED72" s="461"/>
      <c r="EE72" s="461"/>
      <c r="EF72" s="461"/>
      <c r="EG72" s="461"/>
      <c r="EH72" s="461"/>
      <c r="EI72" s="461"/>
      <c r="EJ72" s="461"/>
      <c r="EK72" s="461"/>
      <c r="EL72" s="461"/>
      <c r="EM72" s="461"/>
      <c r="EN72" s="461"/>
      <c r="EO72" s="461"/>
      <c r="EP72" s="461"/>
      <c r="EQ72" s="461"/>
      <c r="ER72" s="461"/>
      <c r="ES72" s="461"/>
      <c r="ET72" s="461"/>
      <c r="EU72" s="461"/>
      <c r="EV72" s="461"/>
      <c r="EW72" s="461"/>
      <c r="EX72" s="461"/>
      <c r="EY72" s="461"/>
      <c r="EZ72" s="461"/>
      <c r="FA72" s="461"/>
      <c r="FB72" s="461"/>
      <c r="FC72" s="461"/>
      <c r="FD72" s="461"/>
      <c r="FE72" s="461"/>
    </row>
    <row r="73" spans="1:161" ht="54.95" customHeight="1" thickBot="1" x14ac:dyDescent="0.25">
      <c r="A73" s="525">
        <v>10</v>
      </c>
      <c r="B73" s="1390" t="s">
        <v>253</v>
      </c>
      <c r="C73" s="1391"/>
      <c r="D73" s="1391"/>
      <c r="E73" s="526"/>
      <c r="F73" s="541"/>
      <c r="G73" s="541"/>
      <c r="H73" s="541"/>
      <c r="I73" s="528"/>
      <c r="J73" s="528"/>
      <c r="K73" s="434"/>
      <c r="L73" s="529"/>
      <c r="M73" s="528"/>
      <c r="N73" s="530"/>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c r="AZ73" s="461"/>
      <c r="BA73" s="461"/>
      <c r="BB73" s="461"/>
      <c r="BC73" s="461"/>
      <c r="BD73" s="461"/>
      <c r="BE73" s="461"/>
      <c r="BF73" s="461"/>
      <c r="BG73" s="461"/>
      <c r="BH73" s="461"/>
      <c r="BI73" s="461"/>
      <c r="BJ73" s="461"/>
      <c r="BK73" s="461"/>
      <c r="BL73" s="461"/>
      <c r="BM73" s="461"/>
      <c r="BN73" s="461"/>
      <c r="BO73" s="461"/>
      <c r="BP73" s="461"/>
      <c r="BQ73" s="461"/>
      <c r="BR73" s="461"/>
      <c r="BS73" s="461"/>
      <c r="BT73" s="461"/>
      <c r="BU73" s="461"/>
      <c r="BV73" s="461"/>
      <c r="BW73" s="461"/>
      <c r="BX73" s="461"/>
      <c r="BY73" s="461"/>
      <c r="BZ73" s="461"/>
      <c r="CA73" s="461"/>
      <c r="CB73" s="461"/>
      <c r="CC73" s="461"/>
      <c r="CD73" s="461"/>
      <c r="CE73" s="461"/>
      <c r="CF73" s="461"/>
      <c r="CG73" s="461"/>
      <c r="CH73" s="461"/>
      <c r="CI73" s="461"/>
      <c r="CJ73" s="461"/>
      <c r="CK73" s="461"/>
      <c r="CL73" s="461"/>
      <c r="CM73" s="461"/>
      <c r="CN73" s="461"/>
      <c r="CO73" s="461"/>
      <c r="CP73" s="461"/>
      <c r="CQ73" s="461"/>
      <c r="CR73" s="461"/>
      <c r="CS73" s="461"/>
      <c r="CT73" s="461"/>
      <c r="CU73" s="461"/>
      <c r="CV73" s="461"/>
      <c r="CW73" s="461"/>
      <c r="CX73" s="461"/>
      <c r="CY73" s="461"/>
      <c r="CZ73" s="461"/>
      <c r="DA73" s="461"/>
      <c r="DB73" s="461"/>
      <c r="DC73" s="461"/>
      <c r="DD73" s="461"/>
      <c r="DE73" s="461"/>
      <c r="DF73" s="461"/>
      <c r="DG73" s="461"/>
      <c r="DH73" s="461"/>
      <c r="DI73" s="461"/>
      <c r="DJ73" s="461"/>
      <c r="DK73" s="461"/>
      <c r="DL73" s="461"/>
      <c r="DM73" s="461"/>
      <c r="DN73" s="461"/>
      <c r="DO73" s="461"/>
      <c r="DP73" s="461"/>
      <c r="DQ73" s="461"/>
      <c r="DR73" s="461"/>
      <c r="DS73" s="461"/>
      <c r="DT73" s="461"/>
      <c r="DU73" s="461"/>
      <c r="DV73" s="461"/>
      <c r="DW73" s="461"/>
      <c r="DX73" s="461"/>
      <c r="DY73" s="461"/>
      <c r="DZ73" s="461"/>
      <c r="EA73" s="461"/>
      <c r="EB73" s="461"/>
      <c r="EC73" s="461"/>
      <c r="ED73" s="461"/>
      <c r="EE73" s="461"/>
      <c r="EF73" s="461"/>
      <c r="EG73" s="461"/>
      <c r="EH73" s="461"/>
      <c r="EI73" s="461"/>
      <c r="EJ73" s="461"/>
      <c r="EK73" s="461"/>
      <c r="EL73" s="461"/>
      <c r="EM73" s="461"/>
      <c r="EN73" s="461"/>
      <c r="EO73" s="461"/>
      <c r="EP73" s="461"/>
      <c r="EQ73" s="461"/>
      <c r="ER73" s="461"/>
      <c r="ES73" s="461"/>
      <c r="ET73" s="461"/>
      <c r="EU73" s="461"/>
      <c r="EV73" s="461"/>
      <c r="EW73" s="461"/>
      <c r="EX73" s="461"/>
      <c r="EY73" s="461"/>
      <c r="EZ73" s="461"/>
      <c r="FA73" s="461"/>
      <c r="FB73" s="461"/>
      <c r="FC73" s="461"/>
      <c r="FD73" s="461"/>
      <c r="FE73" s="461"/>
    </row>
    <row r="74" spans="1:161" ht="54.95" customHeight="1" thickBot="1" x14ac:dyDescent="0.25">
      <c r="A74" s="525">
        <v>11</v>
      </c>
      <c r="B74" s="1390" t="s">
        <v>252</v>
      </c>
      <c r="C74" s="1391"/>
      <c r="D74" s="1391"/>
      <c r="E74" s="542"/>
      <c r="F74" s="541"/>
      <c r="G74" s="541"/>
      <c r="H74" s="541"/>
      <c r="I74" s="528"/>
      <c r="J74" s="528"/>
      <c r="K74" s="434"/>
      <c r="L74" s="529"/>
      <c r="M74" s="528"/>
      <c r="N74" s="530"/>
      <c r="O74" s="461"/>
      <c r="P74" s="461"/>
      <c r="Q74" s="461"/>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461"/>
      <c r="BC74" s="461"/>
      <c r="BD74" s="461"/>
      <c r="BE74" s="461"/>
      <c r="BF74" s="461"/>
      <c r="BG74" s="461"/>
      <c r="BH74" s="461"/>
      <c r="BI74" s="461"/>
      <c r="BJ74" s="461"/>
      <c r="BK74" s="461"/>
      <c r="BL74" s="461"/>
      <c r="BM74" s="461"/>
      <c r="BN74" s="461"/>
      <c r="BO74" s="461"/>
      <c r="BP74" s="461"/>
      <c r="BQ74" s="461"/>
      <c r="BR74" s="461"/>
      <c r="BS74" s="461"/>
      <c r="BT74" s="461"/>
      <c r="BU74" s="461"/>
      <c r="BV74" s="461"/>
      <c r="BW74" s="461"/>
      <c r="BX74" s="461"/>
      <c r="BY74" s="461"/>
      <c r="BZ74" s="461"/>
      <c r="CA74" s="461"/>
      <c r="CB74" s="461"/>
      <c r="CC74" s="461"/>
      <c r="CD74" s="461"/>
      <c r="CE74" s="461"/>
      <c r="CF74" s="461"/>
      <c r="CG74" s="461"/>
      <c r="CH74" s="461"/>
      <c r="CI74" s="461"/>
      <c r="CJ74" s="461"/>
      <c r="CK74" s="461"/>
      <c r="CL74" s="461"/>
      <c r="CM74" s="461"/>
      <c r="CN74" s="461"/>
      <c r="CO74" s="461"/>
      <c r="CP74" s="461"/>
      <c r="CQ74" s="461"/>
      <c r="CR74" s="461"/>
      <c r="CS74" s="461"/>
      <c r="CT74" s="461"/>
      <c r="CU74" s="461"/>
      <c r="CV74" s="461"/>
      <c r="CW74" s="461"/>
      <c r="CX74" s="461"/>
      <c r="CY74" s="461"/>
      <c r="CZ74" s="461"/>
      <c r="DA74" s="461"/>
      <c r="DB74" s="461"/>
      <c r="DC74" s="461"/>
      <c r="DD74" s="461"/>
      <c r="DE74" s="461"/>
      <c r="DF74" s="461"/>
      <c r="DG74" s="461"/>
      <c r="DH74" s="461"/>
      <c r="DI74" s="461"/>
      <c r="DJ74" s="461"/>
      <c r="DK74" s="461"/>
      <c r="DL74" s="461"/>
      <c r="DM74" s="461"/>
      <c r="DN74" s="461"/>
      <c r="DO74" s="461"/>
      <c r="DP74" s="461"/>
      <c r="DQ74" s="461"/>
      <c r="DR74" s="461"/>
      <c r="DS74" s="461"/>
      <c r="DT74" s="461"/>
      <c r="DU74" s="461"/>
      <c r="DV74" s="461"/>
      <c r="DW74" s="461"/>
      <c r="DX74" s="461"/>
      <c r="DY74" s="461"/>
      <c r="DZ74" s="461"/>
      <c r="EA74" s="461"/>
      <c r="EB74" s="461"/>
      <c r="EC74" s="461"/>
      <c r="ED74" s="461"/>
      <c r="EE74" s="461"/>
      <c r="EF74" s="461"/>
      <c r="EG74" s="461"/>
      <c r="EH74" s="461"/>
      <c r="EI74" s="461"/>
      <c r="EJ74" s="461"/>
      <c r="EK74" s="461"/>
      <c r="EL74" s="461"/>
      <c r="EM74" s="461"/>
      <c r="EN74" s="461"/>
      <c r="EO74" s="461"/>
      <c r="EP74" s="461"/>
      <c r="EQ74" s="461"/>
      <c r="ER74" s="461"/>
      <c r="ES74" s="461"/>
      <c r="ET74" s="461"/>
      <c r="EU74" s="461"/>
      <c r="EV74" s="461"/>
      <c r="EW74" s="461"/>
      <c r="EX74" s="461"/>
      <c r="EY74" s="461"/>
      <c r="EZ74" s="461"/>
      <c r="FA74" s="461"/>
      <c r="FB74" s="461"/>
      <c r="FC74" s="461"/>
      <c r="FD74" s="461"/>
      <c r="FE74" s="461"/>
    </row>
    <row r="75" spans="1:161" ht="45.95" customHeight="1" thickBot="1" x14ac:dyDescent="0.25">
      <c r="A75" s="525">
        <v>12</v>
      </c>
      <c r="B75" s="1390" t="s">
        <v>256</v>
      </c>
      <c r="C75" s="1391"/>
      <c r="D75" s="1391"/>
      <c r="E75" s="542"/>
      <c r="F75" s="541"/>
      <c r="G75" s="541"/>
      <c r="H75" s="541"/>
      <c r="I75" s="528"/>
      <c r="J75" s="528"/>
      <c r="K75" s="434"/>
      <c r="L75" s="529"/>
      <c r="M75" s="528"/>
      <c r="N75" s="530"/>
      <c r="O75" s="461"/>
      <c r="P75" s="461"/>
      <c r="Q75" s="461"/>
      <c r="R75" s="461"/>
      <c r="S75" s="461"/>
      <c r="T75" s="461"/>
      <c r="U75" s="461"/>
      <c r="V75" s="461"/>
      <c r="W75" s="461"/>
      <c r="X75" s="461"/>
      <c r="Y75" s="461"/>
      <c r="Z75" s="461"/>
      <c r="AA75" s="461"/>
      <c r="AB75" s="461"/>
      <c r="AC75" s="461"/>
      <c r="AD75" s="461"/>
      <c r="AE75" s="461"/>
      <c r="AF75" s="461"/>
      <c r="AG75" s="461"/>
      <c r="AH75" s="461"/>
      <c r="AI75" s="461"/>
      <c r="AJ75" s="461"/>
      <c r="AK75" s="461"/>
      <c r="AL75" s="461"/>
      <c r="AM75" s="461"/>
      <c r="AN75" s="461"/>
      <c r="AO75" s="461"/>
      <c r="AP75" s="461"/>
      <c r="AQ75" s="461"/>
      <c r="AR75" s="461"/>
      <c r="AS75" s="461"/>
      <c r="AT75" s="461"/>
      <c r="AU75" s="461"/>
      <c r="AV75" s="461"/>
      <c r="AW75" s="461"/>
      <c r="AX75" s="461"/>
      <c r="AY75" s="461"/>
      <c r="AZ75" s="461"/>
      <c r="BA75" s="461"/>
      <c r="BB75" s="461"/>
      <c r="BC75" s="461"/>
      <c r="BD75" s="461"/>
      <c r="BE75" s="461"/>
      <c r="BF75" s="461"/>
      <c r="BG75" s="461"/>
      <c r="BH75" s="461"/>
      <c r="BI75" s="461"/>
      <c r="BJ75" s="461"/>
      <c r="BK75" s="461"/>
      <c r="BL75" s="461"/>
      <c r="BM75" s="461"/>
      <c r="BN75" s="461"/>
      <c r="BO75" s="461"/>
      <c r="BP75" s="461"/>
      <c r="BQ75" s="461"/>
      <c r="BR75" s="461"/>
      <c r="BS75" s="461"/>
      <c r="BT75" s="461"/>
      <c r="BU75" s="461"/>
      <c r="BV75" s="461"/>
      <c r="BW75" s="461"/>
      <c r="BX75" s="461"/>
      <c r="BY75" s="461"/>
      <c r="BZ75" s="461"/>
      <c r="CA75" s="461"/>
      <c r="CB75" s="461"/>
      <c r="CC75" s="461"/>
      <c r="CD75" s="461"/>
      <c r="CE75" s="461"/>
      <c r="CF75" s="461"/>
      <c r="CG75" s="461"/>
      <c r="CH75" s="461"/>
      <c r="CI75" s="461"/>
      <c r="CJ75" s="461"/>
      <c r="CK75" s="461"/>
      <c r="CL75" s="461"/>
      <c r="CM75" s="461"/>
      <c r="CN75" s="461"/>
      <c r="CO75" s="461"/>
      <c r="CP75" s="461"/>
      <c r="CQ75" s="461"/>
      <c r="CR75" s="461"/>
      <c r="CS75" s="461"/>
      <c r="CT75" s="461"/>
      <c r="CU75" s="461"/>
      <c r="CV75" s="461"/>
      <c r="CW75" s="461"/>
      <c r="CX75" s="461"/>
      <c r="CY75" s="461"/>
      <c r="CZ75" s="461"/>
      <c r="DA75" s="461"/>
      <c r="DB75" s="461"/>
      <c r="DC75" s="461"/>
      <c r="DD75" s="461"/>
      <c r="DE75" s="461"/>
      <c r="DF75" s="461"/>
      <c r="DG75" s="461"/>
      <c r="DH75" s="461"/>
      <c r="DI75" s="461"/>
      <c r="DJ75" s="461"/>
      <c r="DK75" s="461"/>
      <c r="DL75" s="461"/>
      <c r="DM75" s="461"/>
      <c r="DN75" s="461"/>
      <c r="DO75" s="461"/>
      <c r="DP75" s="461"/>
      <c r="DQ75" s="461"/>
      <c r="DR75" s="461"/>
      <c r="DS75" s="461"/>
      <c r="DT75" s="461"/>
      <c r="DU75" s="461"/>
      <c r="DV75" s="461"/>
      <c r="DW75" s="461"/>
      <c r="DX75" s="461"/>
      <c r="DY75" s="461"/>
      <c r="DZ75" s="461"/>
      <c r="EA75" s="461"/>
      <c r="EB75" s="461"/>
      <c r="EC75" s="461"/>
      <c r="ED75" s="461"/>
      <c r="EE75" s="461"/>
      <c r="EF75" s="461"/>
      <c r="EG75" s="461"/>
      <c r="EH75" s="461"/>
      <c r="EI75" s="461"/>
      <c r="EJ75" s="461"/>
      <c r="EK75" s="461"/>
      <c r="EL75" s="461"/>
      <c r="EM75" s="461"/>
      <c r="EN75" s="461"/>
      <c r="EO75" s="461"/>
      <c r="EP75" s="461"/>
      <c r="EQ75" s="461"/>
      <c r="ER75" s="461"/>
      <c r="ES75" s="461"/>
      <c r="ET75" s="461"/>
      <c r="EU75" s="461"/>
      <c r="EV75" s="461"/>
      <c r="EW75" s="461"/>
      <c r="EX75" s="461"/>
      <c r="EY75" s="461"/>
      <c r="EZ75" s="461"/>
      <c r="FA75" s="461"/>
      <c r="FB75" s="461"/>
      <c r="FC75" s="461"/>
      <c r="FD75" s="461"/>
      <c r="FE75" s="461"/>
    </row>
    <row r="76" spans="1:161" ht="45.95" customHeight="1" thickBot="1" x14ac:dyDescent="0.25">
      <c r="A76" s="525">
        <v>13</v>
      </c>
      <c r="B76" s="1390" t="s">
        <v>787</v>
      </c>
      <c r="C76" s="1391"/>
      <c r="D76" s="1391"/>
      <c r="E76" s="542"/>
      <c r="F76" s="541"/>
      <c r="G76" s="541"/>
      <c r="H76" s="541"/>
      <c r="I76" s="528"/>
      <c r="J76" s="528"/>
      <c r="K76" s="434"/>
      <c r="L76" s="529"/>
      <c r="M76" s="528"/>
      <c r="N76" s="530"/>
      <c r="O76" s="461"/>
      <c r="P76" s="461"/>
      <c r="Q76" s="461"/>
      <c r="R76" s="461"/>
      <c r="S76" s="461"/>
      <c r="T76" s="461"/>
      <c r="U76" s="461"/>
      <c r="V76" s="461"/>
      <c r="W76" s="461"/>
      <c r="X76" s="461"/>
      <c r="Y76" s="461"/>
      <c r="Z76" s="461"/>
      <c r="AA76" s="461"/>
      <c r="AB76" s="461"/>
      <c r="AC76" s="461"/>
      <c r="AD76" s="461"/>
      <c r="AE76" s="461"/>
      <c r="AF76" s="461"/>
      <c r="AG76" s="461"/>
      <c r="AH76" s="461"/>
      <c r="AI76" s="461"/>
      <c r="AJ76" s="461"/>
      <c r="AK76" s="461"/>
      <c r="AL76" s="461"/>
      <c r="AM76" s="461"/>
      <c r="AN76" s="461"/>
      <c r="AO76" s="461"/>
      <c r="AP76" s="461"/>
      <c r="AQ76" s="461"/>
      <c r="AR76" s="461"/>
      <c r="AS76" s="461"/>
      <c r="AT76" s="461"/>
      <c r="AU76" s="461"/>
      <c r="AV76" s="461"/>
      <c r="AW76" s="461"/>
      <c r="AX76" s="461"/>
      <c r="AY76" s="461"/>
      <c r="AZ76" s="461"/>
      <c r="BA76" s="461"/>
      <c r="BB76" s="461"/>
      <c r="BC76" s="461"/>
      <c r="BD76" s="461"/>
      <c r="BE76" s="461"/>
      <c r="BF76" s="461"/>
      <c r="BG76" s="461"/>
      <c r="BH76" s="461"/>
      <c r="BI76" s="461"/>
      <c r="BJ76" s="461"/>
      <c r="BK76" s="461"/>
      <c r="BL76" s="461"/>
      <c r="BM76" s="461"/>
      <c r="BN76" s="461"/>
      <c r="BO76" s="461"/>
      <c r="BP76" s="461"/>
      <c r="BQ76" s="461"/>
      <c r="BR76" s="461"/>
      <c r="BS76" s="461"/>
      <c r="BT76" s="461"/>
      <c r="BU76" s="461"/>
      <c r="BV76" s="461"/>
      <c r="BW76" s="461"/>
      <c r="BX76" s="461"/>
      <c r="BY76" s="461"/>
      <c r="BZ76" s="461"/>
      <c r="CA76" s="461"/>
      <c r="CB76" s="461"/>
      <c r="CC76" s="461"/>
      <c r="CD76" s="461"/>
      <c r="CE76" s="461"/>
      <c r="CF76" s="461"/>
      <c r="CG76" s="461"/>
      <c r="CH76" s="461"/>
      <c r="CI76" s="461"/>
      <c r="CJ76" s="461"/>
      <c r="CK76" s="461"/>
      <c r="CL76" s="461"/>
      <c r="CM76" s="461"/>
      <c r="CN76" s="461"/>
      <c r="CO76" s="461"/>
      <c r="CP76" s="461"/>
      <c r="CQ76" s="461"/>
      <c r="CR76" s="461"/>
      <c r="CS76" s="461"/>
      <c r="CT76" s="461"/>
      <c r="CU76" s="461"/>
      <c r="CV76" s="461"/>
      <c r="CW76" s="461"/>
      <c r="CX76" s="461"/>
      <c r="CY76" s="461"/>
      <c r="CZ76" s="461"/>
      <c r="DA76" s="461"/>
      <c r="DB76" s="461"/>
      <c r="DC76" s="461"/>
      <c r="DD76" s="461"/>
      <c r="DE76" s="461"/>
      <c r="DF76" s="461"/>
      <c r="DG76" s="461"/>
      <c r="DH76" s="461"/>
      <c r="DI76" s="461"/>
      <c r="DJ76" s="461"/>
      <c r="DK76" s="461"/>
      <c r="DL76" s="461"/>
      <c r="DM76" s="461"/>
      <c r="DN76" s="461"/>
      <c r="DO76" s="461"/>
      <c r="DP76" s="461"/>
      <c r="DQ76" s="461"/>
      <c r="DR76" s="461"/>
      <c r="DS76" s="461"/>
      <c r="DT76" s="461"/>
      <c r="DU76" s="461"/>
      <c r="DV76" s="461"/>
      <c r="DW76" s="461"/>
      <c r="DX76" s="461"/>
      <c r="DY76" s="461"/>
      <c r="DZ76" s="461"/>
      <c r="EA76" s="461"/>
      <c r="EB76" s="461"/>
      <c r="EC76" s="461"/>
      <c r="ED76" s="461"/>
      <c r="EE76" s="461"/>
      <c r="EF76" s="461"/>
      <c r="EG76" s="461"/>
      <c r="EH76" s="461"/>
      <c r="EI76" s="461"/>
      <c r="EJ76" s="461"/>
      <c r="EK76" s="461"/>
      <c r="EL76" s="461"/>
      <c r="EM76" s="461"/>
      <c r="EN76" s="461"/>
      <c r="EO76" s="461"/>
      <c r="EP76" s="461"/>
      <c r="EQ76" s="461"/>
      <c r="ER76" s="461"/>
      <c r="ES76" s="461"/>
      <c r="ET76" s="461"/>
      <c r="EU76" s="461"/>
      <c r="EV76" s="461"/>
      <c r="EW76" s="461"/>
      <c r="EX76" s="461"/>
      <c r="EY76" s="461"/>
      <c r="EZ76" s="461"/>
      <c r="FA76" s="461"/>
      <c r="FB76" s="461"/>
      <c r="FC76" s="461"/>
      <c r="FD76" s="461"/>
      <c r="FE76" s="461"/>
    </row>
    <row r="77" spans="1:161" ht="12" customHeight="1" x14ac:dyDescent="0.2">
      <c r="B77" s="553" t="s">
        <v>218</v>
      </c>
      <c r="K77" s="544"/>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1"/>
      <c r="AY77" s="461"/>
      <c r="AZ77" s="461"/>
      <c r="BA77" s="461"/>
      <c r="BB77" s="461"/>
      <c r="BC77" s="461"/>
      <c r="BD77" s="461"/>
      <c r="BE77" s="461"/>
      <c r="BF77" s="461"/>
      <c r="BG77" s="461"/>
      <c r="BH77" s="461"/>
      <c r="BI77" s="461"/>
      <c r="BJ77" s="461"/>
      <c r="BK77" s="461"/>
      <c r="BL77" s="461"/>
      <c r="BM77" s="461"/>
      <c r="BN77" s="461"/>
      <c r="BO77" s="461"/>
      <c r="BP77" s="461"/>
      <c r="BQ77" s="461"/>
      <c r="BR77" s="461"/>
      <c r="BS77" s="461"/>
      <c r="BT77" s="461"/>
      <c r="BU77" s="461"/>
      <c r="BV77" s="461"/>
      <c r="BW77" s="461"/>
      <c r="BX77" s="461"/>
      <c r="BY77" s="461"/>
      <c r="BZ77" s="461"/>
      <c r="CA77" s="461"/>
      <c r="CB77" s="461"/>
      <c r="CC77" s="461"/>
      <c r="CD77" s="461"/>
      <c r="CE77" s="461"/>
      <c r="CF77" s="461"/>
      <c r="CG77" s="461"/>
      <c r="CH77" s="461"/>
      <c r="CI77" s="461"/>
      <c r="CJ77" s="461"/>
      <c r="CK77" s="461"/>
      <c r="CL77" s="461"/>
      <c r="CM77" s="461"/>
      <c r="CN77" s="461"/>
      <c r="CO77" s="461"/>
      <c r="CP77" s="461"/>
      <c r="CQ77" s="461"/>
      <c r="CR77" s="461"/>
      <c r="CS77" s="461"/>
      <c r="CT77" s="461"/>
      <c r="CU77" s="461"/>
      <c r="CV77" s="461"/>
      <c r="CW77" s="461"/>
      <c r="CX77" s="461"/>
      <c r="CY77" s="461"/>
      <c r="CZ77" s="461"/>
      <c r="DA77" s="461"/>
      <c r="DB77" s="461"/>
      <c r="DC77" s="461"/>
      <c r="DD77" s="461"/>
      <c r="DE77" s="461"/>
      <c r="DF77" s="461"/>
      <c r="DG77" s="461"/>
      <c r="DH77" s="461"/>
      <c r="DI77" s="461"/>
      <c r="DJ77" s="461"/>
      <c r="DK77" s="461"/>
      <c r="DL77" s="461"/>
      <c r="DM77" s="461"/>
      <c r="DN77" s="461"/>
      <c r="DO77" s="461"/>
      <c r="DP77" s="461"/>
      <c r="DQ77" s="461"/>
      <c r="DR77" s="461"/>
      <c r="DS77" s="461"/>
      <c r="DT77" s="461"/>
      <c r="DU77" s="461"/>
      <c r="DV77" s="461"/>
      <c r="DW77" s="461"/>
      <c r="DX77" s="461"/>
      <c r="DY77" s="461"/>
      <c r="DZ77" s="461"/>
      <c r="EA77" s="461"/>
      <c r="EB77" s="461"/>
      <c r="EC77" s="461"/>
      <c r="ED77" s="461"/>
      <c r="EE77" s="461"/>
      <c r="EF77" s="461"/>
      <c r="EG77" s="461"/>
      <c r="EH77" s="461"/>
      <c r="EI77" s="461"/>
      <c r="EJ77" s="461"/>
      <c r="EK77" s="461"/>
      <c r="EL77" s="461"/>
      <c r="EM77" s="461"/>
      <c r="EN77" s="461"/>
      <c r="EO77" s="461"/>
      <c r="EP77" s="461"/>
      <c r="EQ77" s="461"/>
      <c r="ER77" s="461"/>
      <c r="ES77" s="461"/>
      <c r="ET77" s="461"/>
      <c r="EU77" s="461"/>
      <c r="EV77" s="461"/>
      <c r="EW77" s="461"/>
      <c r="EX77" s="461"/>
      <c r="EY77" s="461"/>
      <c r="EZ77" s="461"/>
      <c r="FA77" s="461"/>
      <c r="FB77" s="461"/>
      <c r="FC77" s="461"/>
      <c r="FD77" s="461"/>
      <c r="FE77" s="461"/>
    </row>
    <row r="78" spans="1:161" ht="12" customHeight="1" x14ac:dyDescent="0.2">
      <c r="B78" s="546" t="s">
        <v>219</v>
      </c>
      <c r="K78" s="544"/>
      <c r="O78" s="461"/>
      <c r="P78" s="461"/>
      <c r="Q78" s="461"/>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461"/>
      <c r="BA78" s="461"/>
      <c r="BB78" s="461"/>
      <c r="BC78" s="461"/>
      <c r="BD78" s="461"/>
      <c r="BE78" s="461"/>
      <c r="BF78" s="461"/>
      <c r="BG78" s="461"/>
      <c r="BH78" s="461"/>
      <c r="BI78" s="461"/>
      <c r="BJ78" s="461"/>
      <c r="BK78" s="461"/>
      <c r="BL78" s="461"/>
      <c r="BM78" s="461"/>
      <c r="BN78" s="461"/>
      <c r="BO78" s="461"/>
      <c r="BP78" s="461"/>
      <c r="BQ78" s="461"/>
      <c r="BR78" s="461"/>
      <c r="BS78" s="461"/>
      <c r="BT78" s="461"/>
      <c r="BU78" s="461"/>
      <c r="BV78" s="461"/>
      <c r="BW78" s="461"/>
      <c r="BX78" s="461"/>
      <c r="BY78" s="461"/>
      <c r="BZ78" s="461"/>
      <c r="CA78" s="461"/>
      <c r="CB78" s="461"/>
      <c r="CC78" s="461"/>
      <c r="CD78" s="461"/>
      <c r="CE78" s="461"/>
      <c r="CF78" s="461"/>
      <c r="CG78" s="461"/>
      <c r="CH78" s="461"/>
      <c r="CI78" s="461"/>
      <c r="CJ78" s="461"/>
      <c r="CK78" s="461"/>
      <c r="CL78" s="461"/>
      <c r="CM78" s="461"/>
      <c r="CN78" s="461"/>
      <c r="CO78" s="461"/>
      <c r="CP78" s="461"/>
      <c r="CQ78" s="461"/>
      <c r="CR78" s="461"/>
      <c r="CS78" s="461"/>
      <c r="CT78" s="461"/>
      <c r="CU78" s="461"/>
      <c r="CV78" s="461"/>
      <c r="CW78" s="461"/>
      <c r="CX78" s="461"/>
      <c r="CY78" s="461"/>
      <c r="CZ78" s="461"/>
      <c r="DA78" s="461"/>
      <c r="DB78" s="461"/>
      <c r="DC78" s="461"/>
      <c r="DD78" s="461"/>
      <c r="DE78" s="461"/>
      <c r="DF78" s="461"/>
      <c r="DG78" s="461"/>
      <c r="DH78" s="461"/>
      <c r="DI78" s="461"/>
      <c r="DJ78" s="461"/>
      <c r="DK78" s="461"/>
      <c r="DL78" s="461"/>
      <c r="DM78" s="461"/>
      <c r="DN78" s="461"/>
      <c r="DO78" s="461"/>
      <c r="DP78" s="461"/>
      <c r="DQ78" s="461"/>
      <c r="DR78" s="461"/>
      <c r="DS78" s="461"/>
      <c r="DT78" s="461"/>
      <c r="DU78" s="461"/>
      <c r="DV78" s="461"/>
      <c r="DW78" s="461"/>
      <c r="DX78" s="461"/>
      <c r="DY78" s="461"/>
      <c r="DZ78" s="461"/>
      <c r="EA78" s="461"/>
      <c r="EB78" s="461"/>
      <c r="EC78" s="461"/>
      <c r="ED78" s="461"/>
      <c r="EE78" s="461"/>
      <c r="EF78" s="461"/>
      <c r="EG78" s="461"/>
      <c r="EH78" s="461"/>
      <c r="EI78" s="461"/>
      <c r="EJ78" s="461"/>
      <c r="EK78" s="461"/>
      <c r="EL78" s="461"/>
      <c r="EM78" s="461"/>
      <c r="EN78" s="461"/>
      <c r="EO78" s="461"/>
      <c r="EP78" s="461"/>
      <c r="EQ78" s="461"/>
      <c r="ER78" s="461"/>
      <c r="ES78" s="461"/>
      <c r="ET78" s="461"/>
      <c r="EU78" s="461"/>
      <c r="EV78" s="461"/>
      <c r="EW78" s="461"/>
      <c r="EX78" s="461"/>
      <c r="EY78" s="461"/>
      <c r="EZ78" s="461"/>
      <c r="FA78" s="461"/>
      <c r="FB78" s="461"/>
      <c r="FC78" s="461"/>
      <c r="FD78" s="461"/>
      <c r="FE78" s="461"/>
    </row>
    <row r="79" spans="1:161" ht="12" customHeight="1" x14ac:dyDescent="0.2">
      <c r="B79" s="543" t="s">
        <v>127</v>
      </c>
      <c r="K79" s="544"/>
      <c r="O79" s="461"/>
      <c r="P79" s="461"/>
      <c r="Q79" s="461"/>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461"/>
      <c r="BA79" s="461"/>
      <c r="BB79" s="461"/>
      <c r="BC79" s="461"/>
      <c r="BD79" s="461"/>
      <c r="BE79" s="461"/>
      <c r="BF79" s="461"/>
      <c r="BG79" s="461"/>
      <c r="BH79" s="461"/>
      <c r="BI79" s="461"/>
      <c r="BJ79" s="461"/>
      <c r="BK79" s="461"/>
      <c r="BL79" s="461"/>
      <c r="BM79" s="461"/>
      <c r="BN79" s="461"/>
      <c r="BO79" s="461"/>
      <c r="BP79" s="461"/>
      <c r="BQ79" s="461"/>
      <c r="BR79" s="461"/>
      <c r="BS79" s="461"/>
      <c r="BT79" s="461"/>
      <c r="BU79" s="461"/>
      <c r="BV79" s="461"/>
      <c r="BW79" s="461"/>
      <c r="BX79" s="461"/>
      <c r="BY79" s="461"/>
      <c r="BZ79" s="461"/>
      <c r="CA79" s="461"/>
      <c r="CB79" s="461"/>
      <c r="CC79" s="461"/>
      <c r="CD79" s="461"/>
      <c r="CE79" s="461"/>
      <c r="CF79" s="461"/>
      <c r="CG79" s="461"/>
      <c r="CH79" s="461"/>
      <c r="CI79" s="461"/>
      <c r="CJ79" s="461"/>
      <c r="CK79" s="461"/>
      <c r="CL79" s="461"/>
      <c r="CM79" s="461"/>
      <c r="CN79" s="461"/>
      <c r="CO79" s="461"/>
      <c r="CP79" s="461"/>
      <c r="CQ79" s="461"/>
      <c r="CR79" s="461"/>
      <c r="CS79" s="461"/>
      <c r="CT79" s="461"/>
      <c r="CU79" s="461"/>
      <c r="CV79" s="461"/>
      <c r="CW79" s="461"/>
      <c r="CX79" s="461"/>
      <c r="CY79" s="461"/>
      <c r="CZ79" s="461"/>
      <c r="DA79" s="461"/>
      <c r="DB79" s="461"/>
      <c r="DC79" s="461"/>
      <c r="DD79" s="461"/>
      <c r="DE79" s="461"/>
      <c r="DF79" s="461"/>
      <c r="DG79" s="461"/>
      <c r="DH79" s="461"/>
      <c r="DI79" s="461"/>
      <c r="DJ79" s="461"/>
      <c r="DK79" s="461"/>
      <c r="DL79" s="461"/>
      <c r="DM79" s="461"/>
      <c r="DN79" s="461"/>
      <c r="DO79" s="461"/>
      <c r="DP79" s="461"/>
      <c r="DQ79" s="461"/>
      <c r="DR79" s="461"/>
      <c r="DS79" s="461"/>
      <c r="DT79" s="461"/>
      <c r="DU79" s="461"/>
      <c r="DV79" s="461"/>
      <c r="DW79" s="461"/>
      <c r="DX79" s="461"/>
      <c r="DY79" s="461"/>
      <c r="DZ79" s="461"/>
      <c r="EA79" s="461"/>
      <c r="EB79" s="461"/>
      <c r="EC79" s="461"/>
      <c r="ED79" s="461"/>
      <c r="EE79" s="461"/>
      <c r="EF79" s="461"/>
      <c r="EG79" s="461"/>
      <c r="EH79" s="461"/>
      <c r="EI79" s="461"/>
      <c r="EJ79" s="461"/>
      <c r="EK79" s="461"/>
      <c r="EL79" s="461"/>
      <c r="EM79" s="461"/>
      <c r="EN79" s="461"/>
      <c r="EO79" s="461"/>
      <c r="EP79" s="461"/>
      <c r="EQ79" s="461"/>
      <c r="ER79" s="461"/>
      <c r="ES79" s="461"/>
      <c r="ET79" s="461"/>
      <c r="EU79" s="461"/>
      <c r="EV79" s="461"/>
      <c r="EW79" s="461"/>
      <c r="EX79" s="461"/>
      <c r="EY79" s="461"/>
      <c r="EZ79" s="461"/>
      <c r="FA79" s="461"/>
      <c r="FB79" s="461"/>
      <c r="FC79" s="461"/>
      <c r="FD79" s="461"/>
      <c r="FE79" s="461"/>
    </row>
    <row r="80" spans="1:161" ht="12" customHeight="1" x14ac:dyDescent="0.3">
      <c r="A80" s="545"/>
      <c r="B80" s="543" t="s">
        <v>11</v>
      </c>
      <c r="C80" s="472"/>
      <c r="D80" s="453"/>
      <c r="E80" s="453"/>
      <c r="F80" s="453"/>
      <c r="G80" s="453"/>
      <c r="H80" s="453"/>
      <c r="I80" s="453"/>
      <c r="J80" s="453"/>
      <c r="K80" s="260"/>
      <c r="L80" s="453"/>
      <c r="M80" s="453"/>
      <c r="N80" s="453"/>
      <c r="O80" s="461"/>
      <c r="P80" s="664"/>
      <c r="Q80" s="461"/>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461"/>
      <c r="BA80" s="461"/>
      <c r="BB80" s="461"/>
      <c r="BC80" s="461"/>
      <c r="BD80" s="461"/>
      <c r="BE80" s="461"/>
      <c r="BF80" s="461"/>
      <c r="BG80" s="461"/>
      <c r="BH80" s="461"/>
      <c r="BI80" s="461"/>
      <c r="BJ80" s="461"/>
      <c r="BK80" s="461"/>
      <c r="BL80" s="461"/>
      <c r="BM80" s="461"/>
      <c r="BN80" s="461"/>
      <c r="BO80" s="461"/>
      <c r="BP80" s="461"/>
      <c r="BQ80" s="461"/>
      <c r="BR80" s="461"/>
      <c r="BS80" s="461"/>
      <c r="BT80" s="461"/>
      <c r="BU80" s="461"/>
      <c r="BV80" s="461"/>
      <c r="BW80" s="461"/>
      <c r="BX80" s="461"/>
      <c r="BY80" s="461"/>
      <c r="BZ80" s="461"/>
      <c r="CA80" s="461"/>
      <c r="CB80" s="461"/>
      <c r="CC80" s="461"/>
      <c r="CD80" s="461"/>
      <c r="CE80" s="461"/>
      <c r="CF80" s="461"/>
      <c r="CG80" s="461"/>
      <c r="CH80" s="461"/>
      <c r="CI80" s="461"/>
      <c r="CJ80" s="461"/>
      <c r="CK80" s="461"/>
      <c r="CL80" s="461"/>
      <c r="CM80" s="461"/>
      <c r="CN80" s="461"/>
      <c r="CO80" s="461"/>
      <c r="CP80" s="461"/>
      <c r="CQ80" s="461"/>
      <c r="CR80" s="461"/>
      <c r="CS80" s="461"/>
      <c r="CT80" s="461"/>
      <c r="CU80" s="461"/>
      <c r="CV80" s="461"/>
      <c r="CW80" s="461"/>
      <c r="CX80" s="461"/>
      <c r="CY80" s="461"/>
      <c r="CZ80" s="461"/>
      <c r="DA80" s="461"/>
      <c r="DB80" s="461"/>
      <c r="DC80" s="461"/>
      <c r="DD80" s="461"/>
      <c r="DE80" s="461"/>
      <c r="DF80" s="461"/>
      <c r="DG80" s="461"/>
      <c r="DH80" s="461"/>
      <c r="DI80" s="461"/>
      <c r="DJ80" s="461"/>
      <c r="DK80" s="461"/>
      <c r="DL80" s="461"/>
      <c r="DM80" s="461"/>
      <c r="DN80" s="461"/>
      <c r="DO80" s="461"/>
      <c r="DP80" s="461"/>
      <c r="DQ80" s="461"/>
      <c r="DR80" s="461"/>
      <c r="DS80" s="461"/>
      <c r="DT80" s="461"/>
      <c r="DU80" s="461"/>
      <c r="DV80" s="461"/>
      <c r="DW80" s="461"/>
      <c r="DX80" s="461"/>
      <c r="DY80" s="461"/>
      <c r="DZ80" s="461"/>
      <c r="EA80" s="461"/>
      <c r="EB80" s="461"/>
      <c r="EC80" s="461"/>
      <c r="ED80" s="461"/>
      <c r="EE80" s="461"/>
      <c r="EF80" s="461"/>
      <c r="EG80" s="461"/>
      <c r="EH80" s="461"/>
      <c r="EI80" s="461"/>
      <c r="EJ80" s="461"/>
      <c r="EK80" s="461"/>
      <c r="EL80" s="461"/>
      <c r="EM80" s="461"/>
      <c r="EN80" s="461"/>
      <c r="EO80" s="461"/>
      <c r="EP80" s="461"/>
      <c r="EQ80" s="461"/>
      <c r="ER80" s="461"/>
      <c r="ES80" s="461"/>
      <c r="ET80" s="461"/>
      <c r="EU80" s="461"/>
      <c r="EV80" s="461"/>
      <c r="EW80" s="461"/>
      <c r="EX80" s="461"/>
      <c r="EY80" s="461"/>
      <c r="EZ80" s="461"/>
      <c r="FA80" s="461"/>
      <c r="FB80" s="461"/>
      <c r="FC80" s="461"/>
      <c r="FD80" s="461"/>
      <c r="FE80" s="461"/>
    </row>
    <row r="81" spans="1:161" ht="12" customHeight="1" x14ac:dyDescent="0.25">
      <c r="A81" s="453"/>
      <c r="B81" s="546" t="s">
        <v>850</v>
      </c>
      <c r="C81" s="472"/>
      <c r="D81" s="476"/>
      <c r="E81" s="476"/>
      <c r="F81" s="476"/>
      <c r="G81" s="476"/>
      <c r="H81" s="476"/>
      <c r="I81" s="547"/>
      <c r="J81" s="476"/>
      <c r="K81" s="260"/>
      <c r="L81" s="453"/>
      <c r="M81" s="453"/>
      <c r="N81" s="453"/>
      <c r="O81" s="461"/>
      <c r="P81" s="461"/>
      <c r="Q81" s="461"/>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461"/>
      <c r="BA81" s="461"/>
      <c r="BB81" s="461"/>
      <c r="BC81" s="461"/>
      <c r="BD81" s="461"/>
      <c r="BE81" s="461"/>
      <c r="BF81" s="461"/>
      <c r="BG81" s="461"/>
      <c r="BH81" s="461"/>
      <c r="BI81" s="461"/>
      <c r="BJ81" s="461"/>
      <c r="BK81" s="461"/>
      <c r="BL81" s="461"/>
      <c r="BM81" s="461"/>
      <c r="BN81" s="461"/>
      <c r="BO81" s="461"/>
      <c r="BP81" s="461"/>
      <c r="BQ81" s="461"/>
      <c r="BR81" s="461"/>
      <c r="BS81" s="461"/>
      <c r="BT81" s="461"/>
      <c r="BU81" s="461"/>
      <c r="BV81" s="461"/>
      <c r="BW81" s="461"/>
      <c r="BX81" s="461"/>
      <c r="BY81" s="461"/>
      <c r="BZ81" s="461"/>
      <c r="CA81" s="461"/>
      <c r="CB81" s="461"/>
      <c r="CC81" s="461"/>
      <c r="CD81" s="461"/>
      <c r="CE81" s="461"/>
      <c r="CF81" s="461"/>
      <c r="CG81" s="461"/>
      <c r="CH81" s="461"/>
      <c r="CI81" s="461"/>
      <c r="CJ81" s="461"/>
      <c r="CK81" s="461"/>
      <c r="CL81" s="461"/>
      <c r="CM81" s="461"/>
      <c r="CN81" s="461"/>
      <c r="CO81" s="461"/>
      <c r="CP81" s="461"/>
      <c r="CQ81" s="461"/>
      <c r="CR81" s="461"/>
      <c r="CS81" s="461"/>
      <c r="CT81" s="461"/>
      <c r="CU81" s="461"/>
      <c r="CV81" s="461"/>
      <c r="CW81" s="461"/>
      <c r="CX81" s="461"/>
      <c r="CY81" s="461"/>
      <c r="CZ81" s="461"/>
      <c r="DA81" s="461"/>
      <c r="DB81" s="461"/>
      <c r="DC81" s="461"/>
      <c r="DD81" s="461"/>
      <c r="DE81" s="461"/>
      <c r="DF81" s="461"/>
      <c r="DG81" s="461"/>
      <c r="DH81" s="461"/>
      <c r="DI81" s="461"/>
      <c r="DJ81" s="461"/>
      <c r="DK81" s="461"/>
      <c r="DL81" s="461"/>
      <c r="DM81" s="461"/>
      <c r="DN81" s="461"/>
      <c r="DO81" s="461"/>
      <c r="DP81" s="461"/>
      <c r="DQ81" s="461"/>
      <c r="DR81" s="461"/>
      <c r="DS81" s="461"/>
      <c r="DT81" s="461"/>
      <c r="DU81" s="461"/>
      <c r="DV81" s="461"/>
      <c r="DW81" s="461"/>
      <c r="DX81" s="461"/>
      <c r="DY81" s="461"/>
      <c r="DZ81" s="461"/>
      <c r="EA81" s="461"/>
      <c r="EB81" s="461"/>
      <c r="EC81" s="461"/>
      <c r="ED81" s="461"/>
      <c r="EE81" s="461"/>
      <c r="EF81" s="461"/>
      <c r="EG81" s="461"/>
      <c r="EH81" s="461"/>
      <c r="EI81" s="461"/>
      <c r="EJ81" s="461"/>
      <c r="EK81" s="461"/>
      <c r="EL81" s="461"/>
      <c r="EM81" s="461"/>
      <c r="EN81" s="461"/>
      <c r="EO81" s="461"/>
      <c r="EP81" s="461"/>
      <c r="EQ81" s="461"/>
      <c r="ER81" s="461"/>
      <c r="ES81" s="461"/>
      <c r="ET81" s="461"/>
      <c r="EU81" s="461"/>
      <c r="EV81" s="461"/>
      <c r="EW81" s="461"/>
      <c r="EX81" s="461"/>
      <c r="EY81" s="461"/>
      <c r="EZ81" s="461"/>
      <c r="FA81" s="461"/>
      <c r="FB81" s="461"/>
      <c r="FC81" s="461"/>
      <c r="FD81" s="461"/>
      <c r="FE81" s="461"/>
    </row>
    <row r="82" spans="1:161" s="743" customFormat="1" ht="15" customHeight="1" x14ac:dyDescent="0.35">
      <c r="A82" s="735" t="str">
        <f>A53</f>
        <v xml:space="preserve">© 2013, Barry Associates, LLC </v>
      </c>
      <c r="B82" s="736"/>
      <c r="C82" s="737"/>
      <c r="D82" s="738"/>
      <c r="E82" s="738"/>
      <c r="F82" s="738"/>
      <c r="G82" s="738"/>
      <c r="H82" s="738"/>
      <c r="I82" s="739"/>
      <c r="J82" s="738"/>
      <c r="K82" s="740"/>
      <c r="L82" s="741"/>
      <c r="M82" s="741"/>
      <c r="N82" s="741"/>
      <c r="O82" s="742"/>
      <c r="P82" s="742"/>
      <c r="Q82" s="742"/>
      <c r="R82" s="742"/>
      <c r="S82" s="742"/>
      <c r="T82" s="742"/>
      <c r="U82" s="742"/>
      <c r="V82" s="742"/>
      <c r="W82" s="742"/>
      <c r="X82" s="742"/>
      <c r="Y82" s="742"/>
      <c r="Z82" s="742"/>
      <c r="AA82" s="742"/>
      <c r="AB82" s="742"/>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2"/>
      <c r="AY82" s="742"/>
      <c r="AZ82" s="742"/>
      <c r="BA82" s="742"/>
      <c r="BB82" s="742"/>
      <c r="BC82" s="742"/>
      <c r="BD82" s="742"/>
      <c r="BE82" s="742"/>
      <c r="BF82" s="742"/>
      <c r="BG82" s="742"/>
      <c r="BH82" s="742"/>
      <c r="BI82" s="742"/>
      <c r="BJ82" s="742"/>
      <c r="BK82" s="742"/>
      <c r="BL82" s="742"/>
      <c r="BM82" s="742"/>
      <c r="BN82" s="742"/>
      <c r="BO82" s="742"/>
      <c r="BP82" s="742"/>
      <c r="BQ82" s="742"/>
      <c r="BR82" s="742"/>
      <c r="BS82" s="742"/>
      <c r="BT82" s="742"/>
      <c r="BU82" s="742"/>
      <c r="BV82" s="742"/>
      <c r="BW82" s="742"/>
      <c r="BX82" s="742"/>
      <c r="BY82" s="742"/>
      <c r="BZ82" s="742"/>
      <c r="CA82" s="742"/>
      <c r="CB82" s="742"/>
      <c r="CC82" s="742"/>
      <c r="CD82" s="742"/>
      <c r="CE82" s="742"/>
      <c r="CF82" s="742"/>
      <c r="CG82" s="742"/>
      <c r="CH82" s="742"/>
      <c r="CI82" s="742"/>
      <c r="CJ82" s="742"/>
      <c r="CK82" s="742"/>
      <c r="CL82" s="742"/>
      <c r="CM82" s="742"/>
      <c r="CN82" s="742"/>
      <c r="CO82" s="742"/>
      <c r="CP82" s="742"/>
      <c r="CQ82" s="742"/>
      <c r="CR82" s="742"/>
      <c r="CS82" s="742"/>
      <c r="CT82" s="742"/>
      <c r="CU82" s="742"/>
      <c r="CV82" s="742"/>
      <c r="CW82" s="742"/>
      <c r="CX82" s="742"/>
      <c r="CY82" s="742"/>
      <c r="CZ82" s="742"/>
      <c r="DA82" s="742"/>
      <c r="DB82" s="742"/>
      <c r="DC82" s="742"/>
      <c r="DD82" s="742"/>
      <c r="DE82" s="742"/>
      <c r="DF82" s="742"/>
      <c r="DG82" s="742"/>
      <c r="DH82" s="742"/>
      <c r="DI82" s="742"/>
      <c r="DJ82" s="742"/>
      <c r="DK82" s="742"/>
      <c r="DL82" s="742"/>
      <c r="DM82" s="742"/>
      <c r="DN82" s="742"/>
      <c r="DO82" s="742"/>
      <c r="DP82" s="742"/>
      <c r="DQ82" s="742"/>
      <c r="DR82" s="742"/>
      <c r="DS82" s="742"/>
      <c r="DT82" s="742"/>
      <c r="DU82" s="742"/>
      <c r="DV82" s="742"/>
      <c r="DW82" s="742"/>
      <c r="DX82" s="742"/>
      <c r="DY82" s="742"/>
      <c r="DZ82" s="742"/>
      <c r="EA82" s="742"/>
      <c r="EB82" s="742"/>
      <c r="EC82" s="742"/>
      <c r="ED82" s="742"/>
      <c r="EE82" s="742"/>
      <c r="EF82" s="742"/>
      <c r="EG82" s="742"/>
      <c r="EH82" s="742"/>
      <c r="EI82" s="742"/>
      <c r="EJ82" s="742"/>
      <c r="EK82" s="742"/>
      <c r="EL82" s="742"/>
      <c r="EM82" s="742"/>
      <c r="EN82" s="742"/>
      <c r="EO82" s="742"/>
      <c r="EP82" s="742"/>
      <c r="EQ82" s="742"/>
      <c r="ER82" s="742"/>
      <c r="ES82" s="742"/>
      <c r="ET82" s="742"/>
      <c r="EU82" s="742"/>
      <c r="EV82" s="742"/>
      <c r="EW82" s="742"/>
      <c r="EX82" s="742"/>
      <c r="EY82" s="742"/>
      <c r="EZ82" s="742"/>
      <c r="FA82" s="742"/>
      <c r="FB82" s="742"/>
      <c r="FC82" s="742"/>
      <c r="FD82" s="742"/>
      <c r="FE82" s="742"/>
    </row>
    <row r="83" spans="1:161" ht="15" customHeight="1" x14ac:dyDescent="0.2">
      <c r="A83" s="456" t="str">
        <f>+A2</f>
        <v>Ohio Provider Resource Association</v>
      </c>
      <c r="B83" s="453"/>
      <c r="C83" s="453"/>
      <c r="D83" s="453"/>
      <c r="E83" s="453"/>
      <c r="F83" s="453"/>
      <c r="G83" s="453"/>
      <c r="H83" s="453"/>
      <c r="I83" s="460"/>
      <c r="J83" s="460"/>
      <c r="K83" s="1447" t="s">
        <v>116</v>
      </c>
      <c r="L83" s="1447"/>
      <c r="M83" s="1447"/>
      <c r="N83" s="453"/>
      <c r="O83" s="461"/>
      <c r="P83" s="461"/>
      <c r="Q83" s="461"/>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461"/>
      <c r="BA83" s="461"/>
      <c r="BB83" s="461"/>
      <c r="BC83" s="461"/>
      <c r="BD83" s="461"/>
      <c r="BE83" s="461"/>
      <c r="BF83" s="461"/>
      <c r="BG83" s="461"/>
      <c r="BH83" s="461"/>
      <c r="BI83" s="461"/>
      <c r="BJ83" s="461"/>
      <c r="BK83" s="461"/>
      <c r="BL83" s="461"/>
      <c r="BM83" s="461"/>
      <c r="BN83" s="461"/>
      <c r="BO83" s="461"/>
      <c r="BP83" s="461"/>
      <c r="BQ83" s="461"/>
      <c r="BR83" s="461"/>
      <c r="BS83" s="461"/>
      <c r="BT83" s="461"/>
      <c r="BU83" s="461"/>
      <c r="BV83" s="461"/>
      <c r="BW83" s="461"/>
      <c r="BX83" s="461"/>
      <c r="BY83" s="461"/>
      <c r="BZ83" s="461"/>
      <c r="CA83" s="461"/>
      <c r="CB83" s="461"/>
      <c r="CC83" s="461"/>
      <c r="CD83" s="461"/>
      <c r="CE83" s="461"/>
      <c r="CF83" s="461"/>
      <c r="CG83" s="461"/>
      <c r="CH83" s="461"/>
      <c r="CI83" s="461"/>
      <c r="CJ83" s="461"/>
      <c r="CK83" s="461"/>
      <c r="CL83" s="461"/>
      <c r="CM83" s="461"/>
      <c r="CN83" s="461"/>
      <c r="CO83" s="461"/>
      <c r="CP83" s="461"/>
      <c r="CQ83" s="461"/>
      <c r="CR83" s="461"/>
      <c r="CS83" s="461"/>
      <c r="CT83" s="461"/>
      <c r="CU83" s="461"/>
      <c r="CV83" s="461"/>
      <c r="CW83" s="461"/>
      <c r="CX83" s="461"/>
      <c r="CY83" s="461"/>
      <c r="CZ83" s="461"/>
      <c r="DA83" s="461"/>
      <c r="DB83" s="461"/>
      <c r="DC83" s="461"/>
      <c r="DD83" s="461"/>
      <c r="DE83" s="461"/>
      <c r="DF83" s="461"/>
      <c r="DG83" s="461"/>
      <c r="DH83" s="461"/>
      <c r="DI83" s="461"/>
      <c r="DJ83" s="461"/>
      <c r="DK83" s="461"/>
      <c r="DL83" s="461"/>
      <c r="DM83" s="461"/>
      <c r="DN83" s="461"/>
      <c r="DO83" s="461"/>
      <c r="DP83" s="461"/>
      <c r="DQ83" s="461"/>
      <c r="DR83" s="461"/>
      <c r="DS83" s="461"/>
      <c r="DT83" s="461"/>
      <c r="DU83" s="461"/>
      <c r="DV83" s="461"/>
      <c r="DW83" s="461"/>
      <c r="DX83" s="461"/>
      <c r="DY83" s="461"/>
      <c r="DZ83" s="461"/>
      <c r="EA83" s="461"/>
      <c r="EB83" s="461"/>
      <c r="EC83" s="461"/>
      <c r="ED83" s="461"/>
      <c r="EE83" s="461"/>
      <c r="EF83" s="461"/>
      <c r="EG83" s="461"/>
      <c r="EH83" s="461"/>
      <c r="EI83" s="461"/>
      <c r="EJ83" s="461"/>
      <c r="EK83" s="461"/>
      <c r="EL83" s="461"/>
      <c r="EM83" s="461"/>
      <c r="EN83" s="461"/>
      <c r="EO83" s="461"/>
      <c r="EP83" s="461"/>
      <c r="EQ83" s="461"/>
      <c r="ER83" s="461"/>
      <c r="ES83" s="461"/>
      <c r="ET83" s="461"/>
      <c r="EU83" s="461"/>
      <c r="EV83" s="461"/>
      <c r="EW83" s="461"/>
      <c r="EX83" s="461"/>
      <c r="EY83" s="461"/>
      <c r="EZ83" s="461"/>
      <c r="FA83" s="461"/>
      <c r="FB83" s="461"/>
      <c r="FC83" s="461"/>
      <c r="FD83" s="461"/>
      <c r="FE83" s="461"/>
    </row>
    <row r="84" spans="1:161" ht="15" customHeight="1" x14ac:dyDescent="0.2">
      <c r="A84" s="456" t="str">
        <f>+A3</f>
        <v xml:space="preserve">2013 Compensation &amp; Benefits Survey </v>
      </c>
      <c r="B84" s="453"/>
      <c r="C84" s="453"/>
      <c r="D84" s="453"/>
      <c r="E84" s="453"/>
      <c r="F84" s="453"/>
      <c r="G84" s="453"/>
      <c r="H84" s="453"/>
      <c r="I84" s="460"/>
      <c r="J84" s="460"/>
      <c r="K84" s="1447"/>
      <c r="L84" s="1447"/>
      <c r="M84" s="1447"/>
      <c r="N84" s="453"/>
      <c r="O84" s="461"/>
      <c r="P84" s="461"/>
      <c r="Q84" s="461"/>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461"/>
      <c r="BA84" s="461"/>
      <c r="BB84" s="461"/>
      <c r="BC84" s="461"/>
      <c r="BD84" s="461"/>
      <c r="BE84" s="461"/>
      <c r="BF84" s="461"/>
      <c r="BG84" s="461"/>
      <c r="BH84" s="461"/>
      <c r="BI84" s="461"/>
      <c r="BJ84" s="461"/>
      <c r="BK84" s="461"/>
      <c r="BL84" s="461"/>
      <c r="BM84" s="461"/>
      <c r="BN84" s="461"/>
      <c r="BO84" s="461"/>
      <c r="BP84" s="461"/>
      <c r="BQ84" s="461"/>
      <c r="BR84" s="461"/>
      <c r="BS84" s="461"/>
      <c r="BT84" s="461"/>
      <c r="BU84" s="461"/>
      <c r="BV84" s="461"/>
      <c r="BW84" s="461"/>
      <c r="BX84" s="461"/>
      <c r="BY84" s="461"/>
      <c r="BZ84" s="461"/>
      <c r="CA84" s="461"/>
      <c r="CB84" s="461"/>
      <c r="CC84" s="461"/>
      <c r="CD84" s="461"/>
      <c r="CE84" s="461"/>
      <c r="CF84" s="461"/>
      <c r="CG84" s="461"/>
      <c r="CH84" s="461"/>
      <c r="CI84" s="461"/>
      <c r="CJ84" s="461"/>
      <c r="CK84" s="461"/>
      <c r="CL84" s="461"/>
      <c r="CM84" s="461"/>
      <c r="CN84" s="461"/>
      <c r="CO84" s="461"/>
      <c r="CP84" s="461"/>
      <c r="CQ84" s="461"/>
      <c r="CR84" s="461"/>
      <c r="CS84" s="461"/>
      <c r="CT84" s="461"/>
      <c r="CU84" s="461"/>
      <c r="CV84" s="461"/>
      <c r="CW84" s="461"/>
      <c r="CX84" s="461"/>
      <c r="CY84" s="461"/>
      <c r="CZ84" s="461"/>
      <c r="DA84" s="461"/>
      <c r="DB84" s="461"/>
      <c r="DC84" s="461"/>
      <c r="DD84" s="461"/>
      <c r="DE84" s="461"/>
      <c r="DF84" s="461"/>
      <c r="DG84" s="461"/>
      <c r="DH84" s="461"/>
      <c r="DI84" s="461"/>
      <c r="DJ84" s="461"/>
      <c r="DK84" s="461"/>
      <c r="DL84" s="461"/>
      <c r="DM84" s="461"/>
      <c r="DN84" s="461"/>
      <c r="DO84" s="461"/>
      <c r="DP84" s="461"/>
      <c r="DQ84" s="461"/>
      <c r="DR84" s="461"/>
      <c r="DS84" s="461"/>
      <c r="DT84" s="461"/>
      <c r="DU84" s="461"/>
      <c r="DV84" s="461"/>
      <c r="DW84" s="461"/>
      <c r="DX84" s="461"/>
      <c r="DY84" s="461"/>
      <c r="DZ84" s="461"/>
      <c r="EA84" s="461"/>
      <c r="EB84" s="461"/>
      <c r="EC84" s="461"/>
      <c r="ED84" s="461"/>
      <c r="EE84" s="461"/>
      <c r="EF84" s="461"/>
      <c r="EG84" s="461"/>
      <c r="EH84" s="461"/>
      <c r="EI84" s="461"/>
      <c r="EJ84" s="461"/>
      <c r="EK84" s="461"/>
      <c r="EL84" s="461"/>
      <c r="EM84" s="461"/>
      <c r="EN84" s="461"/>
      <c r="EO84" s="461"/>
      <c r="EP84" s="461"/>
      <c r="EQ84" s="461"/>
      <c r="ER84" s="461"/>
      <c r="ES84" s="461"/>
      <c r="ET84" s="461"/>
      <c r="EU84" s="461"/>
      <c r="EV84" s="461"/>
      <c r="EW84" s="461"/>
      <c r="EX84" s="461"/>
      <c r="EY84" s="461"/>
      <c r="EZ84" s="461"/>
      <c r="FA84" s="461"/>
      <c r="FB84" s="461"/>
      <c r="FC84" s="461"/>
      <c r="FD84" s="461"/>
      <c r="FE84" s="461"/>
    </row>
    <row r="85" spans="1:161" ht="15" customHeight="1" x14ac:dyDescent="0.2">
      <c r="A85" s="455" t="s">
        <v>492</v>
      </c>
      <c r="B85" s="453"/>
      <c r="C85" s="453"/>
      <c r="D85" s="453"/>
      <c r="E85" s="453"/>
      <c r="F85" s="453"/>
      <c r="G85" s="453"/>
      <c r="H85" s="453"/>
      <c r="I85" s="453"/>
      <c r="J85" s="453"/>
      <c r="K85" s="1447"/>
      <c r="L85" s="1447"/>
      <c r="M85" s="1447"/>
      <c r="N85" s="453"/>
      <c r="O85" s="461"/>
      <c r="P85" s="461"/>
      <c r="Q85" s="461"/>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461"/>
      <c r="BA85" s="461"/>
      <c r="BB85" s="461"/>
      <c r="BC85" s="461"/>
      <c r="BD85" s="461"/>
      <c r="BE85" s="461"/>
      <c r="BF85" s="461"/>
      <c r="BG85" s="461"/>
      <c r="BH85" s="461"/>
      <c r="BI85" s="461"/>
      <c r="BJ85" s="461"/>
      <c r="BK85" s="461"/>
      <c r="BL85" s="461"/>
      <c r="BM85" s="461"/>
      <c r="BN85" s="461"/>
      <c r="BO85" s="461"/>
      <c r="BP85" s="461"/>
      <c r="BQ85" s="461"/>
      <c r="BR85" s="461"/>
      <c r="BS85" s="461"/>
      <c r="BT85" s="461"/>
      <c r="BU85" s="461"/>
      <c r="BV85" s="461"/>
      <c r="BW85" s="461"/>
      <c r="BX85" s="461"/>
      <c r="BY85" s="461"/>
      <c r="BZ85" s="461"/>
      <c r="CA85" s="461"/>
      <c r="CB85" s="461"/>
      <c r="CC85" s="461"/>
      <c r="CD85" s="461"/>
      <c r="CE85" s="461"/>
      <c r="CF85" s="461"/>
      <c r="CG85" s="461"/>
      <c r="CH85" s="461"/>
      <c r="CI85" s="461"/>
      <c r="CJ85" s="461"/>
      <c r="CK85" s="461"/>
      <c r="CL85" s="461"/>
      <c r="CM85" s="461"/>
      <c r="CN85" s="461"/>
      <c r="CO85" s="461"/>
      <c r="CP85" s="461"/>
      <c r="CQ85" s="461"/>
      <c r="CR85" s="461"/>
      <c r="CS85" s="461"/>
      <c r="CT85" s="461"/>
      <c r="CU85" s="461"/>
      <c r="CV85" s="461"/>
      <c r="CW85" s="461"/>
      <c r="CX85" s="461"/>
      <c r="CY85" s="461"/>
      <c r="CZ85" s="461"/>
      <c r="DA85" s="461"/>
      <c r="DB85" s="461"/>
      <c r="DC85" s="461"/>
      <c r="DD85" s="461"/>
      <c r="DE85" s="461"/>
      <c r="DF85" s="461"/>
      <c r="DG85" s="461"/>
      <c r="DH85" s="461"/>
      <c r="DI85" s="461"/>
      <c r="DJ85" s="461"/>
      <c r="DK85" s="461"/>
      <c r="DL85" s="461"/>
      <c r="DM85" s="461"/>
      <c r="DN85" s="461"/>
      <c r="DO85" s="461"/>
      <c r="DP85" s="461"/>
      <c r="DQ85" s="461"/>
      <c r="DR85" s="461"/>
      <c r="DS85" s="461"/>
      <c r="DT85" s="461"/>
      <c r="DU85" s="461"/>
      <c r="DV85" s="461"/>
      <c r="DW85" s="461"/>
      <c r="DX85" s="461"/>
      <c r="DY85" s="461"/>
      <c r="DZ85" s="461"/>
      <c r="EA85" s="461"/>
      <c r="EB85" s="461"/>
      <c r="EC85" s="461"/>
      <c r="ED85" s="461"/>
      <c r="EE85" s="461"/>
      <c r="EF85" s="461"/>
      <c r="EG85" s="461"/>
      <c r="EH85" s="461"/>
      <c r="EI85" s="461"/>
      <c r="EJ85" s="461"/>
      <c r="EK85" s="461"/>
      <c r="EL85" s="461"/>
      <c r="EM85" s="461"/>
      <c r="EN85" s="461"/>
      <c r="EO85" s="461"/>
      <c r="EP85" s="461"/>
      <c r="EQ85" s="461"/>
      <c r="ER85" s="461"/>
      <c r="ES85" s="461"/>
      <c r="ET85" s="461"/>
      <c r="EU85" s="461"/>
      <c r="EV85" s="461"/>
      <c r="EW85" s="461"/>
      <c r="EX85" s="461"/>
      <c r="EY85" s="461"/>
      <c r="EZ85" s="461"/>
      <c r="FA85" s="461"/>
      <c r="FB85" s="461"/>
      <c r="FC85" s="461"/>
      <c r="FD85" s="461"/>
      <c r="FE85" s="461"/>
    </row>
    <row r="86" spans="1:161" ht="21.95" customHeight="1" x14ac:dyDescent="0.2">
      <c r="A86" s="474"/>
      <c r="B86" s="474"/>
      <c r="C86" s="474"/>
      <c r="D86" s="474"/>
      <c r="E86" s="474"/>
      <c r="F86" s="474"/>
      <c r="G86" s="474"/>
      <c r="H86" s="474"/>
      <c r="I86" s="453"/>
      <c r="J86" s="453"/>
      <c r="K86" s="437" t="s">
        <v>822</v>
      </c>
      <c r="L86" s="475" t="s">
        <v>823</v>
      </c>
      <c r="M86" s="475" t="s">
        <v>30</v>
      </c>
      <c r="N86" s="475" t="s">
        <v>824</v>
      </c>
      <c r="O86" s="461"/>
      <c r="P86" s="461"/>
      <c r="Q86" s="461"/>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461"/>
      <c r="BA86" s="461"/>
      <c r="BB86" s="461"/>
      <c r="BC86" s="461"/>
      <c r="BD86" s="461"/>
      <c r="BE86" s="461"/>
      <c r="BF86" s="461"/>
      <c r="BG86" s="461"/>
      <c r="BH86" s="461"/>
      <c r="BI86" s="461"/>
      <c r="BJ86" s="461"/>
      <c r="BK86" s="461"/>
      <c r="BL86" s="461"/>
      <c r="BM86" s="461"/>
      <c r="BN86" s="461"/>
      <c r="BO86" s="461"/>
      <c r="BP86" s="461"/>
      <c r="BQ86" s="461"/>
      <c r="BR86" s="461"/>
      <c r="BS86" s="461"/>
      <c r="BT86" s="461"/>
      <c r="BU86" s="461"/>
      <c r="BV86" s="461"/>
      <c r="BW86" s="461"/>
      <c r="BX86" s="461"/>
      <c r="BY86" s="461"/>
      <c r="BZ86" s="461"/>
      <c r="CA86" s="461"/>
      <c r="CB86" s="461"/>
      <c r="CC86" s="461"/>
      <c r="CD86" s="461"/>
      <c r="CE86" s="461"/>
      <c r="CF86" s="461"/>
      <c r="CG86" s="461"/>
      <c r="CH86" s="461"/>
      <c r="CI86" s="461"/>
      <c r="CJ86" s="461"/>
      <c r="CK86" s="461"/>
      <c r="CL86" s="461"/>
      <c r="CM86" s="461"/>
      <c r="CN86" s="461"/>
      <c r="CO86" s="461"/>
      <c r="CP86" s="461"/>
      <c r="CQ86" s="461"/>
      <c r="CR86" s="461"/>
      <c r="CS86" s="461"/>
      <c r="CT86" s="461"/>
      <c r="CU86" s="461"/>
      <c r="CV86" s="461"/>
      <c r="CW86" s="461"/>
      <c r="CX86" s="461"/>
      <c r="CY86" s="461"/>
      <c r="CZ86" s="461"/>
      <c r="DA86" s="461"/>
      <c r="DB86" s="461"/>
      <c r="DC86" s="461"/>
      <c r="DD86" s="461"/>
      <c r="DE86" s="461"/>
      <c r="DF86" s="461"/>
      <c r="DG86" s="461"/>
      <c r="DH86" s="461"/>
      <c r="DI86" s="461"/>
      <c r="DJ86" s="461"/>
      <c r="DK86" s="461"/>
      <c r="DL86" s="461"/>
      <c r="DM86" s="461"/>
      <c r="DN86" s="461"/>
      <c r="DO86" s="461"/>
      <c r="DP86" s="461"/>
      <c r="DQ86" s="461"/>
      <c r="DR86" s="461"/>
      <c r="DS86" s="461"/>
      <c r="DT86" s="461"/>
      <c r="DU86" s="461"/>
      <c r="DV86" s="461"/>
      <c r="DW86" s="461"/>
      <c r="DX86" s="461"/>
      <c r="DY86" s="461"/>
      <c r="DZ86" s="461"/>
      <c r="EA86" s="461"/>
      <c r="EB86" s="461"/>
      <c r="EC86" s="461"/>
      <c r="ED86" s="461"/>
      <c r="EE86" s="461"/>
      <c r="EF86" s="461"/>
      <c r="EG86" s="461"/>
      <c r="EH86" s="461"/>
      <c r="EI86" s="461"/>
      <c r="EJ86" s="461"/>
      <c r="EK86" s="461"/>
      <c r="EL86" s="461"/>
      <c r="EM86" s="461"/>
      <c r="EN86" s="461"/>
      <c r="EO86" s="461"/>
      <c r="EP86" s="461"/>
      <c r="EQ86" s="461"/>
      <c r="ER86" s="461"/>
      <c r="ES86" s="461"/>
      <c r="ET86" s="461"/>
      <c r="EU86" s="461"/>
      <c r="EV86" s="461"/>
      <c r="EW86" s="461"/>
      <c r="EX86" s="461"/>
      <c r="EY86" s="461"/>
      <c r="EZ86" s="461"/>
      <c r="FA86" s="461"/>
      <c r="FB86" s="461"/>
      <c r="FC86" s="461"/>
      <c r="FD86" s="461"/>
      <c r="FE86" s="461"/>
    </row>
    <row r="87" spans="1:161" ht="15" customHeight="1" x14ac:dyDescent="0.3">
      <c r="A87" s="472"/>
      <c r="B87" s="460"/>
      <c r="C87" s="460"/>
      <c r="D87" s="453"/>
      <c r="I87" s="1427" t="s">
        <v>826</v>
      </c>
      <c r="J87" s="1448"/>
      <c r="K87" s="1415" t="s">
        <v>128</v>
      </c>
      <c r="L87" s="1416"/>
      <c r="M87" s="1416"/>
      <c r="N87" s="1417"/>
      <c r="O87" s="461"/>
      <c r="P87" s="461"/>
      <c r="Q87" s="461"/>
      <c r="R87" s="461"/>
      <c r="S87" s="461"/>
      <c r="T87" s="461"/>
      <c r="U87" s="461"/>
      <c r="V87" s="461"/>
      <c r="W87" s="461"/>
      <c r="X87" s="461"/>
      <c r="Y87" s="461"/>
      <c r="Z87" s="461"/>
      <c r="AA87" s="461"/>
      <c r="AB87" s="461"/>
      <c r="AC87" s="461"/>
      <c r="AD87" s="461"/>
      <c r="AE87" s="461"/>
      <c r="AF87" s="461"/>
      <c r="AG87" s="461"/>
      <c r="AH87" s="461"/>
      <c r="AI87" s="461"/>
      <c r="AJ87" s="461"/>
      <c r="AK87" s="461"/>
      <c r="AL87" s="461"/>
      <c r="AM87" s="461"/>
      <c r="AN87" s="461"/>
      <c r="AO87" s="461"/>
      <c r="AP87" s="461"/>
      <c r="AQ87" s="461"/>
      <c r="AR87" s="461"/>
      <c r="AS87" s="461"/>
      <c r="AT87" s="461"/>
      <c r="AU87" s="461"/>
      <c r="AV87" s="461"/>
      <c r="AW87" s="461"/>
      <c r="AX87" s="461"/>
      <c r="AY87" s="461"/>
      <c r="AZ87" s="461"/>
      <c r="BA87" s="461"/>
      <c r="BB87" s="461"/>
      <c r="BC87" s="461"/>
      <c r="BD87" s="461"/>
      <c r="BE87" s="461"/>
      <c r="BF87" s="461"/>
      <c r="BG87" s="461"/>
      <c r="BH87" s="461"/>
      <c r="BI87" s="461"/>
      <c r="BJ87" s="461"/>
      <c r="BK87" s="461"/>
      <c r="BL87" s="461"/>
      <c r="BM87" s="461"/>
      <c r="BN87" s="461"/>
      <c r="BO87" s="461"/>
      <c r="BP87" s="461"/>
      <c r="BQ87" s="461"/>
      <c r="BR87" s="461"/>
      <c r="BS87" s="461"/>
      <c r="BT87" s="461"/>
      <c r="BU87" s="461"/>
      <c r="BV87" s="461"/>
      <c r="BW87" s="461"/>
      <c r="BX87" s="461"/>
      <c r="BY87" s="461"/>
      <c r="BZ87" s="461"/>
      <c r="CA87" s="461"/>
      <c r="CB87" s="461"/>
      <c r="CC87" s="461"/>
      <c r="CD87" s="461"/>
      <c r="CE87" s="461"/>
      <c r="CF87" s="461"/>
      <c r="CG87" s="461"/>
      <c r="CH87" s="461"/>
      <c r="CI87" s="461"/>
      <c r="CJ87" s="461"/>
      <c r="CK87" s="461"/>
      <c r="CL87" s="461"/>
      <c r="CM87" s="461"/>
      <c r="CN87" s="461"/>
      <c r="CO87" s="461"/>
      <c r="CP87" s="461"/>
      <c r="CQ87" s="461"/>
      <c r="CR87" s="461"/>
      <c r="CS87" s="461"/>
      <c r="CT87" s="461"/>
      <c r="CU87" s="461"/>
      <c r="CV87" s="461"/>
      <c r="CW87" s="461"/>
      <c r="CX87" s="461"/>
      <c r="CY87" s="461"/>
      <c r="CZ87" s="461"/>
      <c r="DA87" s="461"/>
      <c r="DB87" s="461"/>
      <c r="DC87" s="461"/>
      <c r="DD87" s="461"/>
      <c r="DE87" s="461"/>
      <c r="DF87" s="461"/>
      <c r="DG87" s="461"/>
      <c r="DH87" s="461"/>
      <c r="DI87" s="461"/>
      <c r="DJ87" s="461"/>
      <c r="DK87" s="461"/>
      <c r="DL87" s="461"/>
      <c r="DM87" s="461"/>
      <c r="DN87" s="461"/>
      <c r="DO87" s="461"/>
      <c r="DP87" s="461"/>
      <c r="DQ87" s="461"/>
      <c r="DR87" s="461"/>
      <c r="DS87" s="461"/>
      <c r="DT87" s="461"/>
      <c r="DU87" s="461"/>
      <c r="DV87" s="461"/>
      <c r="DW87" s="461"/>
      <c r="DX87" s="461"/>
      <c r="DY87" s="461"/>
      <c r="DZ87" s="461"/>
      <c r="EA87" s="461"/>
      <c r="EB87" s="461"/>
      <c r="EC87" s="461"/>
      <c r="ED87" s="461"/>
      <c r="EE87" s="461"/>
      <c r="EF87" s="461"/>
      <c r="EG87" s="461"/>
      <c r="EH87" s="461"/>
      <c r="EI87" s="461"/>
      <c r="EJ87" s="461"/>
      <c r="EK87" s="461"/>
      <c r="EL87" s="461"/>
      <c r="EM87" s="461"/>
      <c r="EN87" s="461"/>
      <c r="EO87" s="461"/>
      <c r="EP87" s="461"/>
      <c r="EQ87" s="461"/>
      <c r="ER87" s="461"/>
      <c r="ES87" s="461"/>
      <c r="ET87" s="461"/>
      <c r="EU87" s="461"/>
      <c r="EV87" s="461"/>
      <c r="EW87" s="461"/>
      <c r="EX87" s="461"/>
      <c r="EY87" s="461"/>
      <c r="EZ87" s="461"/>
      <c r="FA87" s="461"/>
      <c r="FB87" s="461"/>
      <c r="FC87" s="461"/>
      <c r="FD87" s="461"/>
      <c r="FE87" s="461"/>
    </row>
    <row r="88" spans="1:161" ht="15" customHeight="1" x14ac:dyDescent="0.25">
      <c r="A88" s="453"/>
      <c r="B88" s="453"/>
      <c r="C88" s="453"/>
      <c r="D88" s="476"/>
      <c r="E88" s="1388" t="s">
        <v>825</v>
      </c>
      <c r="F88" s="1388"/>
      <c r="G88" s="1388"/>
      <c r="H88" s="1389"/>
      <c r="I88" s="1432" t="s">
        <v>851</v>
      </c>
      <c r="J88" s="1433"/>
      <c r="K88" s="478"/>
      <c r="L88" s="478"/>
      <c r="M88" s="479" t="s">
        <v>827</v>
      </c>
      <c r="N88" s="518"/>
      <c r="O88" s="461"/>
      <c r="P88" s="461"/>
      <c r="Q88" s="461"/>
      <c r="R88" s="461"/>
      <c r="S88" s="461"/>
      <c r="T88" s="461"/>
      <c r="U88" s="461"/>
      <c r="V88" s="461"/>
      <c r="W88" s="461"/>
      <c r="X88" s="461"/>
      <c r="Y88" s="461"/>
      <c r="Z88" s="461"/>
      <c r="AA88" s="461"/>
      <c r="AB88" s="461"/>
      <c r="AC88" s="461"/>
      <c r="AD88" s="461"/>
      <c r="AE88" s="461"/>
      <c r="AF88" s="461"/>
      <c r="AG88" s="461"/>
      <c r="AH88" s="461"/>
      <c r="AI88" s="461"/>
      <c r="AJ88" s="461"/>
      <c r="AK88" s="461"/>
      <c r="AL88" s="461"/>
      <c r="AM88" s="461"/>
      <c r="AN88" s="461"/>
      <c r="AO88" s="461"/>
      <c r="AP88" s="461"/>
      <c r="AQ88" s="461"/>
      <c r="AR88" s="461"/>
      <c r="AS88" s="461"/>
      <c r="AT88" s="461"/>
      <c r="AU88" s="461"/>
      <c r="AV88" s="461"/>
      <c r="AW88" s="461"/>
      <c r="AX88" s="461"/>
      <c r="AY88" s="461"/>
      <c r="AZ88" s="461"/>
      <c r="BA88" s="461"/>
      <c r="BB88" s="461"/>
      <c r="BC88" s="461"/>
      <c r="BD88" s="461"/>
      <c r="BE88" s="461"/>
      <c r="BF88" s="461"/>
      <c r="BG88" s="461"/>
      <c r="BH88" s="461"/>
      <c r="BI88" s="461"/>
      <c r="BJ88" s="461"/>
      <c r="BK88" s="461"/>
      <c r="BL88" s="461"/>
      <c r="BM88" s="461"/>
      <c r="BN88" s="461"/>
      <c r="BO88" s="461"/>
      <c r="BP88" s="461"/>
      <c r="BQ88" s="461"/>
      <c r="BR88" s="461"/>
      <c r="BS88" s="461"/>
      <c r="BT88" s="461"/>
      <c r="BU88" s="461"/>
      <c r="BV88" s="461"/>
      <c r="BW88" s="461"/>
      <c r="BX88" s="461"/>
      <c r="BY88" s="461"/>
      <c r="BZ88" s="461"/>
      <c r="CA88" s="461"/>
      <c r="CB88" s="461"/>
      <c r="CC88" s="461"/>
      <c r="CD88" s="461"/>
      <c r="CE88" s="461"/>
      <c r="CF88" s="461"/>
      <c r="CG88" s="461"/>
      <c r="CH88" s="461"/>
      <c r="CI88" s="461"/>
      <c r="CJ88" s="461"/>
      <c r="CK88" s="461"/>
      <c r="CL88" s="461"/>
      <c r="CM88" s="461"/>
      <c r="CN88" s="461"/>
      <c r="CO88" s="461"/>
      <c r="CP88" s="461"/>
      <c r="CQ88" s="461"/>
      <c r="CR88" s="461"/>
      <c r="CS88" s="461"/>
      <c r="CT88" s="461"/>
      <c r="CU88" s="461"/>
      <c r="CV88" s="461"/>
      <c r="CW88" s="461"/>
      <c r="CX88" s="461"/>
      <c r="CY88" s="461"/>
      <c r="CZ88" s="461"/>
      <c r="DA88" s="461"/>
      <c r="DB88" s="461"/>
      <c r="DC88" s="461"/>
      <c r="DD88" s="461"/>
      <c r="DE88" s="461"/>
      <c r="DF88" s="461"/>
      <c r="DG88" s="461"/>
      <c r="DH88" s="461"/>
      <c r="DI88" s="461"/>
      <c r="DJ88" s="461"/>
      <c r="DK88" s="461"/>
      <c r="DL88" s="461"/>
      <c r="DM88" s="461"/>
      <c r="DN88" s="461"/>
      <c r="DO88" s="461"/>
      <c r="DP88" s="461"/>
      <c r="DQ88" s="461"/>
      <c r="DR88" s="461"/>
      <c r="DS88" s="461"/>
      <c r="DT88" s="461"/>
      <c r="DU88" s="461"/>
      <c r="DV88" s="461"/>
      <c r="DW88" s="461"/>
      <c r="DX88" s="461"/>
      <c r="DY88" s="461"/>
      <c r="DZ88" s="461"/>
      <c r="EA88" s="461"/>
      <c r="EB88" s="461"/>
      <c r="EC88" s="461"/>
      <c r="ED88" s="461"/>
      <c r="EE88" s="461"/>
      <c r="EF88" s="461"/>
      <c r="EG88" s="461"/>
      <c r="EH88" s="461"/>
      <c r="EI88" s="461"/>
      <c r="EJ88" s="461"/>
      <c r="EK88" s="461"/>
      <c r="EL88" s="461"/>
      <c r="EM88" s="461"/>
      <c r="EN88" s="461"/>
      <c r="EO88" s="461"/>
      <c r="EP88" s="461"/>
      <c r="EQ88" s="461"/>
      <c r="ER88" s="461"/>
      <c r="ES88" s="461"/>
      <c r="ET88" s="461"/>
      <c r="EU88" s="461"/>
      <c r="EV88" s="461"/>
      <c r="EW88" s="461"/>
      <c r="EX88" s="461"/>
      <c r="EY88" s="461"/>
      <c r="EZ88" s="461"/>
      <c r="FA88" s="461"/>
      <c r="FB88" s="461"/>
      <c r="FC88" s="461"/>
      <c r="FD88" s="461"/>
      <c r="FE88" s="461"/>
    </row>
    <row r="89" spans="1:161" ht="15" customHeight="1" x14ac:dyDescent="0.2">
      <c r="A89" s="453"/>
      <c r="B89" s="453"/>
      <c r="C89" s="476"/>
      <c r="D89" s="476"/>
      <c r="E89" s="1435" t="s">
        <v>10</v>
      </c>
      <c r="F89" s="1436"/>
      <c r="G89" s="1436"/>
      <c r="H89" s="1437"/>
      <c r="I89" s="1423" t="s">
        <v>831</v>
      </c>
      <c r="J89" s="1429"/>
      <c r="K89" s="482" t="s">
        <v>832</v>
      </c>
      <c r="L89" s="482" t="s">
        <v>832</v>
      </c>
      <c r="M89" s="483" t="s">
        <v>833</v>
      </c>
      <c r="N89" s="519" t="s">
        <v>834</v>
      </c>
      <c r="O89" s="461"/>
      <c r="P89" s="461"/>
      <c r="Q89" s="461"/>
      <c r="R89" s="461"/>
      <c r="S89" s="461"/>
      <c r="T89" s="461"/>
      <c r="U89" s="461"/>
      <c r="V89" s="461"/>
      <c r="W89" s="461"/>
      <c r="X89" s="461"/>
      <c r="Y89" s="461"/>
      <c r="Z89" s="461"/>
      <c r="AA89" s="461"/>
      <c r="AB89" s="461"/>
      <c r="AC89" s="461"/>
      <c r="AD89" s="461"/>
      <c r="AE89" s="461"/>
      <c r="AF89" s="461"/>
      <c r="AG89" s="461"/>
      <c r="AH89" s="461"/>
      <c r="AI89" s="461"/>
      <c r="AJ89" s="461"/>
      <c r="AK89" s="461"/>
      <c r="AL89" s="461"/>
      <c r="AM89" s="461"/>
      <c r="AN89" s="461"/>
      <c r="AO89" s="461"/>
      <c r="AP89" s="461"/>
      <c r="AQ89" s="461"/>
      <c r="AR89" s="461"/>
      <c r="AS89" s="461"/>
      <c r="AT89" s="461"/>
      <c r="AU89" s="461"/>
      <c r="AV89" s="461"/>
      <c r="AW89" s="461"/>
      <c r="AX89" s="461"/>
      <c r="AY89" s="461"/>
      <c r="AZ89" s="461"/>
      <c r="BA89" s="461"/>
      <c r="BB89" s="461"/>
      <c r="BC89" s="461"/>
      <c r="BD89" s="461"/>
      <c r="BE89" s="461"/>
      <c r="BF89" s="461"/>
      <c r="BG89" s="461"/>
      <c r="BH89" s="461"/>
      <c r="BI89" s="461"/>
      <c r="BJ89" s="461"/>
      <c r="BK89" s="461"/>
      <c r="BL89" s="461"/>
      <c r="BM89" s="461"/>
      <c r="BN89" s="461"/>
      <c r="BO89" s="461"/>
      <c r="BP89" s="461"/>
      <c r="BQ89" s="461"/>
      <c r="BR89" s="461"/>
      <c r="BS89" s="461"/>
      <c r="BT89" s="461"/>
      <c r="BU89" s="461"/>
      <c r="BV89" s="461"/>
      <c r="BW89" s="461"/>
      <c r="BX89" s="461"/>
      <c r="BY89" s="461"/>
      <c r="BZ89" s="461"/>
      <c r="CA89" s="461"/>
      <c r="CB89" s="461"/>
      <c r="CC89" s="461"/>
      <c r="CD89" s="461"/>
      <c r="CE89" s="461"/>
      <c r="CF89" s="461"/>
      <c r="CG89" s="461"/>
      <c r="CH89" s="461"/>
      <c r="CI89" s="461"/>
      <c r="CJ89" s="461"/>
      <c r="CK89" s="461"/>
      <c r="CL89" s="461"/>
      <c r="CM89" s="461"/>
      <c r="CN89" s="461"/>
      <c r="CO89" s="461"/>
      <c r="CP89" s="461"/>
      <c r="CQ89" s="461"/>
      <c r="CR89" s="461"/>
      <c r="CS89" s="461"/>
      <c r="CT89" s="461"/>
      <c r="CU89" s="461"/>
      <c r="CV89" s="461"/>
      <c r="CW89" s="461"/>
      <c r="CX89" s="461"/>
      <c r="CY89" s="461"/>
      <c r="CZ89" s="461"/>
      <c r="DA89" s="461"/>
      <c r="DB89" s="461"/>
      <c r="DC89" s="461"/>
      <c r="DD89" s="461"/>
      <c r="DE89" s="461"/>
      <c r="DF89" s="461"/>
      <c r="DG89" s="461"/>
      <c r="DH89" s="461"/>
      <c r="DI89" s="461"/>
      <c r="DJ89" s="461"/>
      <c r="DK89" s="461"/>
      <c r="DL89" s="461"/>
      <c r="DM89" s="461"/>
      <c r="DN89" s="461"/>
      <c r="DO89" s="461"/>
      <c r="DP89" s="461"/>
      <c r="DQ89" s="461"/>
      <c r="DR89" s="461"/>
      <c r="DS89" s="461"/>
      <c r="DT89" s="461"/>
      <c r="DU89" s="461"/>
      <c r="DV89" s="461"/>
      <c r="DW89" s="461"/>
      <c r="DX89" s="461"/>
      <c r="DY89" s="461"/>
      <c r="DZ89" s="461"/>
      <c r="EA89" s="461"/>
      <c r="EB89" s="461"/>
      <c r="EC89" s="461"/>
      <c r="ED89" s="461"/>
      <c r="EE89" s="461"/>
      <c r="EF89" s="461"/>
      <c r="EG89" s="461"/>
      <c r="EH89" s="461"/>
      <c r="EI89" s="461"/>
      <c r="EJ89" s="461"/>
      <c r="EK89" s="461"/>
      <c r="EL89" s="461"/>
      <c r="EM89" s="461"/>
      <c r="EN89" s="461"/>
      <c r="EO89" s="461"/>
      <c r="EP89" s="461"/>
      <c r="EQ89" s="461"/>
      <c r="ER89" s="461"/>
      <c r="ES89" s="461"/>
      <c r="ET89" s="461"/>
      <c r="EU89" s="461"/>
      <c r="EV89" s="461"/>
      <c r="EW89" s="461"/>
      <c r="EX89" s="461"/>
      <c r="EY89" s="461"/>
      <c r="EZ89" s="461"/>
      <c r="FA89" s="461"/>
      <c r="FB89" s="461"/>
      <c r="FC89" s="461"/>
      <c r="FD89" s="461"/>
      <c r="FE89" s="461"/>
    </row>
    <row r="90" spans="1:161" ht="15" customHeight="1" x14ac:dyDescent="0.2">
      <c r="A90" s="453"/>
      <c r="B90" s="453"/>
      <c r="C90" s="476"/>
      <c r="D90" s="476"/>
      <c r="E90" s="1438"/>
      <c r="F90" s="1439"/>
      <c r="G90" s="1439"/>
      <c r="H90" s="1440"/>
      <c r="I90" s="1430" t="s">
        <v>835</v>
      </c>
      <c r="J90" s="1431"/>
      <c r="K90" s="520" t="s">
        <v>836</v>
      </c>
      <c r="L90" s="482" t="s">
        <v>836</v>
      </c>
      <c r="M90" s="521" t="s">
        <v>837</v>
      </c>
      <c r="N90" s="519" t="s">
        <v>838</v>
      </c>
      <c r="O90" s="461"/>
      <c r="P90" s="461"/>
      <c r="Q90" s="461"/>
      <c r="R90" s="461"/>
      <c r="S90" s="461"/>
      <c r="T90" s="461"/>
      <c r="U90" s="461"/>
      <c r="V90" s="461"/>
      <c r="W90" s="461"/>
      <c r="X90" s="461"/>
      <c r="Y90" s="461"/>
      <c r="Z90" s="461"/>
      <c r="AA90" s="461"/>
      <c r="AB90" s="461"/>
      <c r="AC90" s="461"/>
      <c r="AD90" s="461"/>
      <c r="AE90" s="461"/>
      <c r="AF90" s="461"/>
      <c r="AG90" s="461"/>
      <c r="AH90" s="461"/>
      <c r="AI90" s="461"/>
      <c r="AJ90" s="461"/>
      <c r="AK90" s="461"/>
      <c r="AL90" s="461"/>
      <c r="AM90" s="461"/>
      <c r="AN90" s="461"/>
      <c r="AO90" s="461"/>
      <c r="AP90" s="461"/>
      <c r="AQ90" s="461"/>
      <c r="AR90" s="461"/>
      <c r="AS90" s="461"/>
      <c r="AT90" s="461"/>
      <c r="AU90" s="461"/>
      <c r="AV90" s="461"/>
      <c r="AW90" s="461"/>
      <c r="AX90" s="461"/>
      <c r="AY90" s="461"/>
      <c r="AZ90" s="461"/>
      <c r="BA90" s="461"/>
      <c r="BB90" s="461"/>
      <c r="BC90" s="461"/>
      <c r="BD90" s="461"/>
      <c r="BE90" s="461"/>
      <c r="BF90" s="461"/>
      <c r="BG90" s="461"/>
      <c r="BH90" s="461"/>
      <c r="BI90" s="461"/>
      <c r="BJ90" s="461"/>
      <c r="BK90" s="461"/>
      <c r="BL90" s="461"/>
      <c r="BM90" s="461"/>
      <c r="BN90" s="461"/>
      <c r="BO90" s="461"/>
      <c r="BP90" s="461"/>
      <c r="BQ90" s="461"/>
      <c r="BR90" s="461"/>
      <c r="BS90" s="461"/>
      <c r="BT90" s="461"/>
      <c r="BU90" s="461"/>
      <c r="BV90" s="461"/>
      <c r="BW90" s="461"/>
      <c r="BX90" s="461"/>
      <c r="BY90" s="461"/>
      <c r="BZ90" s="461"/>
      <c r="CA90" s="461"/>
      <c r="CB90" s="461"/>
      <c r="CC90" s="461"/>
      <c r="CD90" s="461"/>
      <c r="CE90" s="461"/>
      <c r="CF90" s="461"/>
      <c r="CG90" s="461"/>
      <c r="CH90" s="461"/>
      <c r="CI90" s="461"/>
      <c r="CJ90" s="461"/>
      <c r="CK90" s="461"/>
      <c r="CL90" s="461"/>
      <c r="CM90" s="461"/>
      <c r="CN90" s="461"/>
      <c r="CO90" s="461"/>
      <c r="CP90" s="461"/>
      <c r="CQ90" s="461"/>
      <c r="CR90" s="461"/>
      <c r="CS90" s="461"/>
      <c r="CT90" s="461"/>
      <c r="CU90" s="461"/>
      <c r="CV90" s="461"/>
      <c r="CW90" s="461"/>
      <c r="CX90" s="461"/>
      <c r="CY90" s="461"/>
      <c r="CZ90" s="461"/>
      <c r="DA90" s="461"/>
      <c r="DB90" s="461"/>
      <c r="DC90" s="461"/>
      <c r="DD90" s="461"/>
      <c r="DE90" s="461"/>
      <c r="DF90" s="461"/>
      <c r="DG90" s="461"/>
      <c r="DH90" s="461"/>
      <c r="DI90" s="461"/>
      <c r="DJ90" s="461"/>
      <c r="DK90" s="461"/>
      <c r="DL90" s="461"/>
      <c r="DM90" s="461"/>
      <c r="DN90" s="461"/>
      <c r="DO90" s="461"/>
      <c r="DP90" s="461"/>
      <c r="DQ90" s="461"/>
      <c r="DR90" s="461"/>
      <c r="DS90" s="461"/>
      <c r="DT90" s="461"/>
      <c r="DU90" s="461"/>
      <c r="DV90" s="461"/>
      <c r="DW90" s="461"/>
      <c r="DX90" s="461"/>
      <c r="DY90" s="461"/>
      <c r="DZ90" s="461"/>
      <c r="EA90" s="461"/>
      <c r="EB90" s="461"/>
      <c r="EC90" s="461"/>
      <c r="ED90" s="461"/>
      <c r="EE90" s="461"/>
      <c r="EF90" s="461"/>
      <c r="EG90" s="461"/>
      <c r="EH90" s="461"/>
      <c r="EI90" s="461"/>
      <c r="EJ90" s="461"/>
      <c r="EK90" s="461"/>
      <c r="EL90" s="461"/>
      <c r="EM90" s="461"/>
      <c r="EN90" s="461"/>
      <c r="EO90" s="461"/>
      <c r="EP90" s="461"/>
      <c r="EQ90" s="461"/>
      <c r="ER90" s="461"/>
      <c r="ES90" s="461"/>
      <c r="ET90" s="461"/>
      <c r="EU90" s="461"/>
      <c r="EV90" s="461"/>
      <c r="EW90" s="461"/>
      <c r="EX90" s="461"/>
      <c r="EY90" s="461"/>
      <c r="EZ90" s="461"/>
      <c r="FA90" s="461"/>
      <c r="FB90" s="461"/>
      <c r="FC90" s="461"/>
      <c r="FD90" s="461"/>
      <c r="FE90" s="461"/>
    </row>
    <row r="91" spans="1:161" ht="15" customHeight="1" x14ac:dyDescent="0.2">
      <c r="A91" s="453"/>
      <c r="B91" s="475"/>
      <c r="C91" s="476"/>
      <c r="D91" s="476"/>
      <c r="E91" s="1383" t="s">
        <v>112</v>
      </c>
      <c r="F91" s="1383" t="s">
        <v>113</v>
      </c>
      <c r="G91" s="1383" t="s">
        <v>114</v>
      </c>
      <c r="H91" s="522"/>
      <c r="I91" s="1425" t="s">
        <v>840</v>
      </c>
      <c r="J91" s="1434"/>
      <c r="K91" s="481" t="s">
        <v>841</v>
      </c>
      <c r="L91" s="482" t="s">
        <v>842</v>
      </c>
      <c r="M91" s="637" t="s">
        <v>32</v>
      </c>
      <c r="N91" s="484" t="s">
        <v>843</v>
      </c>
      <c r="O91" s="461"/>
      <c r="P91" s="461"/>
      <c r="Q91" s="461"/>
      <c r="R91" s="461"/>
      <c r="S91" s="461"/>
      <c r="T91" s="461"/>
      <c r="U91" s="461"/>
      <c r="V91" s="461"/>
      <c r="W91" s="461"/>
      <c r="X91" s="461"/>
      <c r="Y91" s="461"/>
      <c r="Z91" s="461"/>
      <c r="AA91" s="461"/>
      <c r="AB91" s="461"/>
      <c r="AC91" s="461"/>
      <c r="AD91" s="461"/>
      <c r="AE91" s="461"/>
      <c r="AF91" s="461"/>
      <c r="AG91" s="461"/>
      <c r="AH91" s="461"/>
      <c r="AI91" s="461"/>
      <c r="AJ91" s="461"/>
      <c r="AK91" s="461"/>
      <c r="AL91" s="461"/>
      <c r="AM91" s="461"/>
      <c r="AN91" s="461"/>
      <c r="AO91" s="461"/>
      <c r="AP91" s="461"/>
      <c r="AQ91" s="461"/>
      <c r="AR91" s="461"/>
      <c r="AS91" s="461"/>
      <c r="AT91" s="461"/>
      <c r="AU91" s="461"/>
      <c r="AV91" s="461"/>
      <c r="AW91" s="461"/>
      <c r="AX91" s="461"/>
      <c r="AY91" s="461"/>
      <c r="AZ91" s="461"/>
      <c r="BA91" s="461"/>
      <c r="BB91" s="461"/>
      <c r="BC91" s="461"/>
      <c r="BD91" s="461"/>
      <c r="BE91" s="461"/>
      <c r="BF91" s="461"/>
      <c r="BG91" s="461"/>
      <c r="BH91" s="461"/>
      <c r="BI91" s="461"/>
      <c r="BJ91" s="461"/>
      <c r="BK91" s="461"/>
      <c r="BL91" s="461"/>
      <c r="BM91" s="461"/>
      <c r="BN91" s="461"/>
      <c r="BO91" s="461"/>
      <c r="BP91" s="461"/>
      <c r="BQ91" s="461"/>
      <c r="BR91" s="461"/>
      <c r="BS91" s="461"/>
      <c r="BT91" s="461"/>
      <c r="BU91" s="461"/>
      <c r="BV91" s="461"/>
      <c r="BW91" s="461"/>
      <c r="BX91" s="461"/>
      <c r="BY91" s="461"/>
      <c r="BZ91" s="461"/>
      <c r="CA91" s="461"/>
      <c r="CB91" s="461"/>
      <c r="CC91" s="461"/>
      <c r="CD91" s="461"/>
      <c r="CE91" s="461"/>
      <c r="CF91" s="461"/>
      <c r="CG91" s="461"/>
      <c r="CH91" s="461"/>
      <c r="CI91" s="461"/>
      <c r="CJ91" s="461"/>
      <c r="CK91" s="461"/>
      <c r="CL91" s="461"/>
      <c r="CM91" s="461"/>
      <c r="CN91" s="461"/>
      <c r="CO91" s="461"/>
      <c r="CP91" s="461"/>
      <c r="CQ91" s="461"/>
      <c r="CR91" s="461"/>
      <c r="CS91" s="461"/>
      <c r="CT91" s="461"/>
      <c r="CU91" s="461"/>
      <c r="CV91" s="461"/>
      <c r="CW91" s="461"/>
      <c r="CX91" s="461"/>
      <c r="CY91" s="461"/>
      <c r="CZ91" s="461"/>
      <c r="DA91" s="461"/>
      <c r="DB91" s="461"/>
      <c r="DC91" s="461"/>
      <c r="DD91" s="461"/>
      <c r="DE91" s="461"/>
      <c r="DF91" s="461"/>
      <c r="DG91" s="461"/>
      <c r="DH91" s="461"/>
      <c r="DI91" s="461"/>
      <c r="DJ91" s="461"/>
      <c r="DK91" s="461"/>
      <c r="DL91" s="461"/>
      <c r="DM91" s="461"/>
      <c r="DN91" s="461"/>
      <c r="DO91" s="461"/>
      <c r="DP91" s="461"/>
      <c r="DQ91" s="461"/>
      <c r="DR91" s="461"/>
      <c r="DS91" s="461"/>
      <c r="DT91" s="461"/>
      <c r="DU91" s="461"/>
      <c r="DV91" s="461"/>
      <c r="DW91" s="461"/>
      <c r="DX91" s="461"/>
      <c r="DY91" s="461"/>
      <c r="DZ91" s="461"/>
      <c r="EA91" s="461"/>
      <c r="EB91" s="461"/>
      <c r="EC91" s="461"/>
      <c r="ED91" s="461"/>
      <c r="EE91" s="461"/>
      <c r="EF91" s="461"/>
      <c r="EG91" s="461"/>
      <c r="EH91" s="461"/>
      <c r="EI91" s="461"/>
      <c r="EJ91" s="461"/>
      <c r="EK91" s="461"/>
      <c r="EL91" s="461"/>
      <c r="EM91" s="461"/>
      <c r="EN91" s="461"/>
      <c r="EO91" s="461"/>
      <c r="EP91" s="461"/>
      <c r="EQ91" s="461"/>
      <c r="ER91" s="461"/>
      <c r="ES91" s="461"/>
      <c r="ET91" s="461"/>
      <c r="EU91" s="461"/>
      <c r="EV91" s="461"/>
      <c r="EW91" s="461"/>
      <c r="EX91" s="461"/>
      <c r="EY91" s="461"/>
      <c r="EZ91" s="461"/>
      <c r="FA91" s="461"/>
      <c r="FB91" s="461"/>
      <c r="FC91" s="461"/>
      <c r="FD91" s="461"/>
      <c r="FE91" s="461"/>
    </row>
    <row r="92" spans="1:161" ht="23.25" thickBot="1" x14ac:dyDescent="0.3">
      <c r="A92" s="488"/>
      <c r="B92" s="475" t="s">
        <v>839</v>
      </c>
      <c r="C92" s="476"/>
      <c r="D92" s="476"/>
      <c r="E92" s="1384"/>
      <c r="F92" s="1384"/>
      <c r="G92" s="1384"/>
      <c r="H92" s="679" t="s">
        <v>834</v>
      </c>
      <c r="I92" s="523" t="s">
        <v>4</v>
      </c>
      <c r="J92" s="482" t="s">
        <v>5</v>
      </c>
      <c r="K92" s="492" t="s">
        <v>12</v>
      </c>
      <c r="L92" s="493" t="s">
        <v>13</v>
      </c>
      <c r="M92" s="638" t="str">
        <f>M47</f>
        <v>Effective 01/01/13</v>
      </c>
      <c r="N92" s="494" t="s">
        <v>31</v>
      </c>
      <c r="O92" s="461"/>
      <c r="P92" s="461"/>
      <c r="Q92" s="461"/>
      <c r="R92" s="461"/>
      <c r="S92" s="461"/>
      <c r="T92" s="461"/>
      <c r="U92" s="461"/>
      <c r="V92" s="461"/>
      <c r="W92" s="461"/>
      <c r="X92" s="461"/>
      <c r="Y92" s="461"/>
      <c r="Z92" s="461"/>
      <c r="AA92" s="461"/>
      <c r="AB92" s="461"/>
      <c r="AC92" s="461"/>
      <c r="AD92" s="461"/>
      <c r="AE92" s="461"/>
      <c r="AF92" s="461"/>
      <c r="AG92" s="461"/>
      <c r="AH92" s="461"/>
      <c r="AI92" s="461"/>
      <c r="AJ92" s="461"/>
      <c r="AK92" s="461"/>
      <c r="AL92" s="461"/>
      <c r="AM92" s="461"/>
      <c r="AN92" s="461"/>
      <c r="AO92" s="461"/>
      <c r="AP92" s="461"/>
      <c r="AQ92" s="461"/>
      <c r="AR92" s="461"/>
      <c r="AS92" s="461"/>
      <c r="AT92" s="461"/>
      <c r="AU92" s="461"/>
      <c r="AV92" s="461"/>
      <c r="AW92" s="461"/>
      <c r="AX92" s="461"/>
      <c r="AY92" s="461"/>
      <c r="AZ92" s="461"/>
      <c r="BA92" s="461"/>
      <c r="BB92" s="461"/>
      <c r="BC92" s="461"/>
      <c r="BD92" s="461"/>
      <c r="BE92" s="461"/>
      <c r="BF92" s="461"/>
      <c r="BG92" s="461"/>
      <c r="BH92" s="461"/>
      <c r="BI92" s="461"/>
      <c r="BJ92" s="461"/>
      <c r="BK92" s="461"/>
      <c r="BL92" s="461"/>
      <c r="BM92" s="461"/>
      <c r="BN92" s="461"/>
      <c r="BO92" s="461"/>
      <c r="BP92" s="461"/>
      <c r="BQ92" s="461"/>
      <c r="BR92" s="461"/>
      <c r="BS92" s="461"/>
      <c r="BT92" s="461"/>
      <c r="BU92" s="461"/>
      <c r="BV92" s="461"/>
      <c r="BW92" s="461"/>
      <c r="BX92" s="461"/>
      <c r="BY92" s="461"/>
      <c r="BZ92" s="461"/>
      <c r="CA92" s="461"/>
      <c r="CB92" s="461"/>
      <c r="CC92" s="461"/>
      <c r="CD92" s="461"/>
      <c r="CE92" s="461"/>
      <c r="CF92" s="461"/>
      <c r="CG92" s="461"/>
      <c r="CH92" s="461"/>
      <c r="CI92" s="461"/>
      <c r="CJ92" s="461"/>
      <c r="CK92" s="461"/>
      <c r="CL92" s="461"/>
      <c r="CM92" s="461"/>
      <c r="CN92" s="461"/>
      <c r="CO92" s="461"/>
      <c r="CP92" s="461"/>
      <c r="CQ92" s="461"/>
      <c r="CR92" s="461"/>
      <c r="CS92" s="461"/>
      <c r="CT92" s="461"/>
      <c r="CU92" s="461"/>
      <c r="CV92" s="461"/>
      <c r="CW92" s="461"/>
      <c r="CX92" s="461"/>
      <c r="CY92" s="461"/>
      <c r="CZ92" s="461"/>
      <c r="DA92" s="461"/>
      <c r="DB92" s="461"/>
      <c r="DC92" s="461"/>
      <c r="DD92" s="461"/>
      <c r="DE92" s="461"/>
      <c r="DF92" s="461"/>
      <c r="DG92" s="461"/>
      <c r="DH92" s="461"/>
      <c r="DI92" s="461"/>
      <c r="DJ92" s="461"/>
      <c r="DK92" s="461"/>
      <c r="DL92" s="461"/>
      <c r="DM92" s="461"/>
      <c r="DN92" s="461"/>
      <c r="DO92" s="461"/>
      <c r="DP92" s="461"/>
      <c r="DQ92" s="461"/>
      <c r="DR92" s="461"/>
      <c r="DS92" s="461"/>
      <c r="DT92" s="461"/>
      <c r="DU92" s="461"/>
      <c r="DV92" s="461"/>
      <c r="DW92" s="461"/>
      <c r="DX92" s="461"/>
      <c r="DY92" s="461"/>
      <c r="DZ92" s="461"/>
      <c r="EA92" s="461"/>
      <c r="EB92" s="461"/>
      <c r="EC92" s="461"/>
      <c r="ED92" s="461"/>
      <c r="EE92" s="461"/>
      <c r="EF92" s="461"/>
      <c r="EG92" s="461"/>
      <c r="EH92" s="461"/>
      <c r="EI92" s="461"/>
      <c r="EJ92" s="461"/>
      <c r="EK92" s="461"/>
      <c r="EL92" s="461"/>
      <c r="EM92" s="461"/>
      <c r="EN92" s="461"/>
      <c r="EO92" s="461"/>
      <c r="EP92" s="461"/>
      <c r="EQ92" s="461"/>
      <c r="ER92" s="461"/>
      <c r="ES92" s="461"/>
      <c r="ET92" s="461"/>
      <c r="EU92" s="461"/>
      <c r="EV92" s="461"/>
      <c r="EW92" s="461"/>
      <c r="EX92" s="461"/>
      <c r="EY92" s="461"/>
      <c r="EZ92" s="461"/>
      <c r="FA92" s="461"/>
      <c r="FB92" s="461"/>
      <c r="FC92" s="461"/>
      <c r="FD92" s="461"/>
      <c r="FE92" s="461"/>
    </row>
    <row r="93" spans="1:161" ht="60" customHeight="1" thickBot="1" x14ac:dyDescent="0.25">
      <c r="A93" s="525">
        <v>14</v>
      </c>
      <c r="B93" s="1390" t="s">
        <v>217</v>
      </c>
      <c r="C93" s="1391"/>
      <c r="D93" s="1391"/>
      <c r="E93" s="542"/>
      <c r="F93" s="548"/>
      <c r="G93" s="548"/>
      <c r="H93" s="548"/>
      <c r="I93" s="528"/>
      <c r="J93" s="528"/>
      <c r="K93" s="434"/>
      <c r="L93" s="529"/>
      <c r="M93" s="538"/>
      <c r="N93" s="530"/>
      <c r="O93" s="461"/>
      <c r="P93" s="461"/>
      <c r="Q93" s="461"/>
      <c r="R93" s="461"/>
      <c r="S93" s="461"/>
      <c r="T93" s="461"/>
      <c r="U93" s="461"/>
      <c r="V93" s="461"/>
      <c r="W93" s="461"/>
      <c r="X93" s="461"/>
      <c r="Y93" s="461"/>
      <c r="Z93" s="461"/>
      <c r="AA93" s="461"/>
      <c r="AB93" s="461"/>
      <c r="AC93" s="461"/>
      <c r="AD93" s="461"/>
      <c r="AE93" s="461"/>
      <c r="AF93" s="461"/>
      <c r="AG93" s="461"/>
      <c r="AH93" s="461"/>
      <c r="AI93" s="461"/>
      <c r="AJ93" s="461"/>
      <c r="AK93" s="461"/>
      <c r="AL93" s="461"/>
      <c r="AM93" s="461"/>
      <c r="AN93" s="461"/>
      <c r="AO93" s="461"/>
      <c r="AP93" s="461"/>
      <c r="AQ93" s="461"/>
      <c r="AR93" s="461"/>
      <c r="AS93" s="461"/>
      <c r="AT93" s="461"/>
      <c r="AU93" s="461"/>
      <c r="AV93" s="461"/>
      <c r="AW93" s="461"/>
      <c r="AX93" s="461"/>
      <c r="AY93" s="461"/>
      <c r="AZ93" s="461"/>
      <c r="BA93" s="461"/>
      <c r="BB93" s="461"/>
      <c r="BC93" s="461"/>
      <c r="BD93" s="461"/>
      <c r="BE93" s="461"/>
      <c r="BF93" s="461"/>
      <c r="BG93" s="461"/>
      <c r="BH93" s="461"/>
      <c r="BI93" s="461"/>
      <c r="BJ93" s="461"/>
      <c r="BK93" s="461"/>
      <c r="BL93" s="461"/>
      <c r="BM93" s="461"/>
      <c r="BN93" s="461"/>
      <c r="BO93" s="461"/>
      <c r="BP93" s="461"/>
      <c r="BQ93" s="461"/>
      <c r="BR93" s="461"/>
      <c r="BS93" s="461"/>
      <c r="BT93" s="461"/>
      <c r="BU93" s="461"/>
      <c r="BV93" s="461"/>
      <c r="BW93" s="461"/>
      <c r="BX93" s="461"/>
      <c r="BY93" s="461"/>
      <c r="BZ93" s="461"/>
      <c r="CA93" s="461"/>
      <c r="CB93" s="461"/>
      <c r="CC93" s="461"/>
      <c r="CD93" s="461"/>
      <c r="CE93" s="461"/>
      <c r="CF93" s="461"/>
      <c r="CG93" s="461"/>
      <c r="CH93" s="461"/>
      <c r="CI93" s="461"/>
      <c r="CJ93" s="461"/>
      <c r="CK93" s="461"/>
      <c r="CL93" s="461"/>
      <c r="CM93" s="461"/>
      <c r="CN93" s="461"/>
      <c r="CO93" s="461"/>
      <c r="CP93" s="461"/>
      <c r="CQ93" s="461"/>
      <c r="CR93" s="461"/>
      <c r="CS93" s="461"/>
      <c r="CT93" s="461"/>
      <c r="CU93" s="461"/>
      <c r="CV93" s="461"/>
      <c r="CW93" s="461"/>
      <c r="CX93" s="461"/>
      <c r="CY93" s="461"/>
      <c r="CZ93" s="461"/>
      <c r="DA93" s="461"/>
      <c r="DB93" s="461"/>
      <c r="DC93" s="461"/>
      <c r="DD93" s="461"/>
      <c r="DE93" s="461"/>
      <c r="DF93" s="461"/>
      <c r="DG93" s="461"/>
      <c r="DH93" s="461"/>
      <c r="DI93" s="461"/>
      <c r="DJ93" s="461"/>
      <c r="DK93" s="461"/>
      <c r="DL93" s="461"/>
      <c r="DM93" s="461"/>
      <c r="DN93" s="461"/>
      <c r="DO93" s="461"/>
      <c r="DP93" s="461"/>
      <c r="DQ93" s="461"/>
      <c r="DR93" s="461"/>
      <c r="DS93" s="461"/>
      <c r="DT93" s="461"/>
      <c r="DU93" s="461"/>
      <c r="DV93" s="461"/>
      <c r="DW93" s="461"/>
      <c r="DX93" s="461"/>
      <c r="DY93" s="461"/>
      <c r="DZ93" s="461"/>
      <c r="EA93" s="461"/>
      <c r="EB93" s="461"/>
      <c r="EC93" s="461"/>
      <c r="ED93" s="461"/>
      <c r="EE93" s="461"/>
      <c r="EF93" s="461"/>
      <c r="EG93" s="461"/>
      <c r="EH93" s="461"/>
      <c r="EI93" s="461"/>
      <c r="EJ93" s="461"/>
      <c r="EK93" s="461"/>
      <c r="EL93" s="461"/>
      <c r="EM93" s="461"/>
      <c r="EN93" s="461"/>
      <c r="EO93" s="461"/>
      <c r="EP93" s="461"/>
      <c r="EQ93" s="461"/>
      <c r="ER93" s="461"/>
      <c r="ES93" s="461"/>
      <c r="ET93" s="461"/>
      <c r="EU93" s="461"/>
      <c r="EV93" s="461"/>
      <c r="EW93" s="461"/>
      <c r="EX93" s="461"/>
      <c r="EY93" s="461"/>
      <c r="EZ93" s="461"/>
      <c r="FA93" s="461"/>
      <c r="FB93" s="461"/>
      <c r="FC93" s="461"/>
      <c r="FD93" s="461"/>
      <c r="FE93" s="461"/>
    </row>
    <row r="94" spans="1:161" ht="65.099999999999994" customHeight="1" thickBot="1" x14ac:dyDescent="0.25">
      <c r="A94" s="525">
        <v>15</v>
      </c>
      <c r="B94" s="1390" t="s">
        <v>222</v>
      </c>
      <c r="C94" s="1393"/>
      <c r="D94" s="1393"/>
      <c r="E94" s="542"/>
      <c r="F94" s="548"/>
      <c r="G94" s="548"/>
      <c r="H94" s="548"/>
      <c r="I94" s="528"/>
      <c r="J94" s="528"/>
      <c r="K94" s="434"/>
      <c r="L94" s="529"/>
      <c r="M94" s="528"/>
      <c r="N94" s="530"/>
      <c r="O94" s="461"/>
      <c r="P94" s="461"/>
      <c r="Q94" s="461"/>
      <c r="R94" s="461"/>
      <c r="S94" s="461"/>
      <c r="T94" s="461"/>
      <c r="U94" s="461"/>
      <c r="V94" s="461"/>
      <c r="W94" s="461"/>
      <c r="X94" s="461"/>
      <c r="Y94" s="461"/>
      <c r="Z94" s="461"/>
      <c r="AA94" s="461"/>
      <c r="AB94" s="461"/>
      <c r="AC94" s="461"/>
      <c r="AD94" s="461"/>
      <c r="AE94" s="461"/>
      <c r="AF94" s="461"/>
      <c r="AG94" s="461"/>
      <c r="AH94" s="461"/>
      <c r="AI94" s="461"/>
      <c r="AJ94" s="461"/>
      <c r="AK94" s="461"/>
      <c r="AL94" s="461"/>
      <c r="AM94" s="461"/>
      <c r="AN94" s="461"/>
      <c r="AO94" s="461"/>
      <c r="AP94" s="461"/>
      <c r="AQ94" s="461"/>
      <c r="AR94" s="461"/>
      <c r="AS94" s="461"/>
      <c r="AT94" s="461"/>
      <c r="AU94" s="461"/>
      <c r="AV94" s="461"/>
      <c r="AW94" s="461"/>
      <c r="AX94" s="461"/>
      <c r="AY94" s="461"/>
      <c r="AZ94" s="461"/>
      <c r="BA94" s="461"/>
      <c r="BB94" s="461"/>
      <c r="BC94" s="461"/>
      <c r="BD94" s="461"/>
      <c r="BE94" s="461"/>
      <c r="BF94" s="461"/>
      <c r="BG94" s="461"/>
      <c r="BH94" s="461"/>
      <c r="BI94" s="461"/>
      <c r="BJ94" s="461"/>
      <c r="BK94" s="461"/>
      <c r="BL94" s="461"/>
      <c r="BM94" s="461"/>
      <c r="BN94" s="461"/>
      <c r="BO94" s="461"/>
      <c r="BP94" s="461"/>
      <c r="BQ94" s="461"/>
      <c r="BR94" s="461"/>
      <c r="BS94" s="461"/>
      <c r="BT94" s="461"/>
      <c r="BU94" s="461"/>
      <c r="BV94" s="461"/>
      <c r="BW94" s="461"/>
      <c r="BX94" s="461"/>
      <c r="BY94" s="461"/>
      <c r="BZ94" s="461"/>
      <c r="CA94" s="461"/>
      <c r="CB94" s="461"/>
      <c r="CC94" s="461"/>
      <c r="CD94" s="461"/>
      <c r="CE94" s="461"/>
      <c r="CF94" s="461"/>
      <c r="CG94" s="461"/>
      <c r="CH94" s="461"/>
      <c r="CI94" s="461"/>
      <c r="CJ94" s="461"/>
      <c r="CK94" s="461"/>
      <c r="CL94" s="461"/>
      <c r="CM94" s="461"/>
      <c r="CN94" s="461"/>
      <c r="CO94" s="461"/>
      <c r="CP94" s="461"/>
      <c r="CQ94" s="461"/>
      <c r="CR94" s="461"/>
      <c r="CS94" s="461"/>
      <c r="CT94" s="461"/>
      <c r="CU94" s="461"/>
      <c r="CV94" s="461"/>
      <c r="CW94" s="461"/>
      <c r="CX94" s="461"/>
      <c r="CY94" s="461"/>
      <c r="CZ94" s="461"/>
      <c r="DA94" s="461"/>
      <c r="DB94" s="461"/>
      <c r="DC94" s="461"/>
      <c r="DD94" s="461"/>
      <c r="DE94" s="461"/>
      <c r="DF94" s="461"/>
      <c r="DG94" s="461"/>
      <c r="DH94" s="461"/>
      <c r="DI94" s="461"/>
      <c r="DJ94" s="461"/>
      <c r="DK94" s="461"/>
      <c r="DL94" s="461"/>
      <c r="DM94" s="461"/>
      <c r="DN94" s="461"/>
      <c r="DO94" s="461"/>
      <c r="DP94" s="461"/>
      <c r="DQ94" s="461"/>
      <c r="DR94" s="461"/>
      <c r="DS94" s="461"/>
      <c r="DT94" s="461"/>
      <c r="DU94" s="461"/>
      <c r="DV94" s="461"/>
      <c r="DW94" s="461"/>
      <c r="DX94" s="461"/>
      <c r="DY94" s="461"/>
      <c r="DZ94" s="461"/>
      <c r="EA94" s="461"/>
      <c r="EB94" s="461"/>
      <c r="EC94" s="461"/>
      <c r="ED94" s="461"/>
      <c r="EE94" s="461"/>
      <c r="EF94" s="461"/>
      <c r="EG94" s="461"/>
      <c r="EH94" s="461"/>
      <c r="EI94" s="461"/>
      <c r="EJ94" s="461"/>
      <c r="EK94" s="461"/>
      <c r="EL94" s="461"/>
      <c r="EM94" s="461"/>
      <c r="EN94" s="461"/>
      <c r="EO94" s="461"/>
      <c r="EP94" s="461"/>
      <c r="EQ94" s="461"/>
      <c r="ER94" s="461"/>
      <c r="ES94" s="461"/>
      <c r="ET94" s="461"/>
      <c r="EU94" s="461"/>
      <c r="EV94" s="461"/>
      <c r="EW94" s="461"/>
      <c r="EX94" s="461"/>
      <c r="EY94" s="461"/>
      <c r="EZ94" s="461"/>
      <c r="FA94" s="461"/>
      <c r="FB94" s="461"/>
      <c r="FC94" s="461"/>
      <c r="FD94" s="461"/>
      <c r="FE94" s="461"/>
    </row>
    <row r="95" spans="1:161" ht="50.1" customHeight="1" thickBot="1" x14ac:dyDescent="0.25">
      <c r="A95" s="525">
        <v>16</v>
      </c>
      <c r="B95" s="1390" t="s">
        <v>221</v>
      </c>
      <c r="C95" s="1393"/>
      <c r="D95" s="1393"/>
      <c r="E95" s="542"/>
      <c r="F95" s="548"/>
      <c r="G95" s="548"/>
      <c r="H95" s="548"/>
      <c r="I95" s="528"/>
      <c r="J95" s="528"/>
      <c r="K95" s="434"/>
      <c r="L95" s="529"/>
      <c r="M95" s="528"/>
      <c r="N95" s="530"/>
      <c r="O95" s="461"/>
      <c r="P95" s="461"/>
      <c r="Q95" s="461"/>
      <c r="R95" s="461"/>
      <c r="S95" s="461"/>
      <c r="T95" s="461"/>
      <c r="U95" s="461"/>
      <c r="V95" s="461"/>
      <c r="W95" s="461"/>
      <c r="X95" s="461"/>
      <c r="Y95" s="461"/>
      <c r="Z95" s="461"/>
      <c r="AA95" s="461"/>
      <c r="AB95" s="461"/>
      <c r="AC95" s="461"/>
      <c r="AD95" s="461"/>
      <c r="AE95" s="461"/>
      <c r="AF95" s="461"/>
      <c r="AG95" s="461"/>
      <c r="AH95" s="461"/>
      <c r="AI95" s="461"/>
      <c r="AJ95" s="461"/>
      <c r="AK95" s="461"/>
      <c r="AL95" s="461"/>
      <c r="AM95" s="461"/>
      <c r="AN95" s="461"/>
      <c r="AO95" s="461"/>
      <c r="AP95" s="461"/>
      <c r="AQ95" s="461"/>
      <c r="AR95" s="461"/>
      <c r="AS95" s="461"/>
      <c r="AT95" s="461"/>
      <c r="AU95" s="461"/>
      <c r="AV95" s="461"/>
      <c r="AW95" s="461"/>
      <c r="AX95" s="461"/>
      <c r="AY95" s="461"/>
      <c r="AZ95" s="461"/>
      <c r="BA95" s="461"/>
      <c r="BB95" s="461"/>
      <c r="BC95" s="461"/>
      <c r="BD95" s="461"/>
      <c r="BE95" s="461"/>
      <c r="BF95" s="461"/>
      <c r="BG95" s="461"/>
      <c r="BH95" s="461"/>
      <c r="BI95" s="461"/>
      <c r="BJ95" s="461"/>
      <c r="BK95" s="461"/>
      <c r="BL95" s="461"/>
      <c r="BM95" s="461"/>
      <c r="BN95" s="461"/>
      <c r="BO95" s="461"/>
      <c r="BP95" s="461"/>
      <c r="BQ95" s="461"/>
      <c r="BR95" s="461"/>
      <c r="BS95" s="461"/>
      <c r="BT95" s="461"/>
      <c r="BU95" s="461"/>
      <c r="BV95" s="461"/>
      <c r="BW95" s="461"/>
      <c r="BX95" s="461"/>
      <c r="BY95" s="461"/>
      <c r="BZ95" s="461"/>
      <c r="CA95" s="461"/>
      <c r="CB95" s="461"/>
      <c r="CC95" s="461"/>
      <c r="CD95" s="461"/>
      <c r="CE95" s="461"/>
      <c r="CF95" s="461"/>
      <c r="CG95" s="461"/>
      <c r="CH95" s="461"/>
      <c r="CI95" s="461"/>
      <c r="CJ95" s="461"/>
      <c r="CK95" s="461"/>
      <c r="CL95" s="461"/>
      <c r="CM95" s="461"/>
      <c r="CN95" s="461"/>
      <c r="CO95" s="461"/>
      <c r="CP95" s="461"/>
      <c r="CQ95" s="461"/>
      <c r="CR95" s="461"/>
      <c r="CS95" s="461"/>
      <c r="CT95" s="461"/>
      <c r="CU95" s="461"/>
      <c r="CV95" s="461"/>
      <c r="CW95" s="461"/>
      <c r="CX95" s="461"/>
      <c r="CY95" s="461"/>
      <c r="CZ95" s="461"/>
      <c r="DA95" s="461"/>
      <c r="DB95" s="461"/>
      <c r="DC95" s="461"/>
      <c r="DD95" s="461"/>
      <c r="DE95" s="461"/>
      <c r="DF95" s="461"/>
      <c r="DG95" s="461"/>
      <c r="DH95" s="461"/>
      <c r="DI95" s="461"/>
      <c r="DJ95" s="461"/>
      <c r="DK95" s="461"/>
      <c r="DL95" s="461"/>
      <c r="DM95" s="461"/>
      <c r="DN95" s="461"/>
      <c r="DO95" s="461"/>
      <c r="DP95" s="461"/>
      <c r="DQ95" s="461"/>
      <c r="DR95" s="461"/>
      <c r="DS95" s="461"/>
      <c r="DT95" s="461"/>
      <c r="DU95" s="461"/>
      <c r="DV95" s="461"/>
      <c r="DW95" s="461"/>
      <c r="DX95" s="461"/>
      <c r="DY95" s="461"/>
      <c r="DZ95" s="461"/>
      <c r="EA95" s="461"/>
      <c r="EB95" s="461"/>
      <c r="EC95" s="461"/>
      <c r="ED95" s="461"/>
      <c r="EE95" s="461"/>
      <c r="EF95" s="461"/>
      <c r="EG95" s="461"/>
      <c r="EH95" s="461"/>
      <c r="EI95" s="461"/>
      <c r="EJ95" s="461"/>
      <c r="EK95" s="461"/>
      <c r="EL95" s="461"/>
      <c r="EM95" s="461"/>
      <c r="EN95" s="461"/>
      <c r="EO95" s="461"/>
      <c r="EP95" s="461"/>
      <c r="EQ95" s="461"/>
      <c r="ER95" s="461"/>
      <c r="ES95" s="461"/>
      <c r="ET95" s="461"/>
      <c r="EU95" s="461"/>
      <c r="EV95" s="461"/>
      <c r="EW95" s="461"/>
      <c r="EX95" s="461"/>
      <c r="EY95" s="461"/>
      <c r="EZ95" s="461"/>
      <c r="FA95" s="461"/>
      <c r="FB95" s="461"/>
      <c r="FC95" s="461"/>
      <c r="FD95" s="461"/>
      <c r="FE95" s="461"/>
    </row>
    <row r="96" spans="1:161" ht="65.099999999999994" customHeight="1" thickBot="1" x14ac:dyDescent="0.25">
      <c r="A96" s="525">
        <v>17</v>
      </c>
      <c r="B96" s="1390" t="s">
        <v>493</v>
      </c>
      <c r="C96" s="1393"/>
      <c r="D96" s="1393"/>
      <c r="E96" s="542"/>
      <c r="F96" s="548"/>
      <c r="G96" s="548"/>
      <c r="H96" s="548"/>
      <c r="I96" s="528"/>
      <c r="J96" s="528"/>
      <c r="K96" s="434"/>
      <c r="L96" s="529"/>
      <c r="M96" s="528"/>
      <c r="N96" s="530"/>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461"/>
      <c r="AY96" s="461"/>
      <c r="AZ96" s="461"/>
      <c r="BA96" s="461"/>
      <c r="BB96" s="461"/>
      <c r="BC96" s="461"/>
      <c r="BD96" s="461"/>
      <c r="BE96" s="461"/>
      <c r="BF96" s="461"/>
      <c r="BG96" s="461"/>
      <c r="BH96" s="461"/>
      <c r="BI96" s="461"/>
      <c r="BJ96" s="461"/>
      <c r="BK96" s="461"/>
      <c r="BL96" s="461"/>
      <c r="BM96" s="461"/>
      <c r="BN96" s="461"/>
      <c r="BO96" s="461"/>
      <c r="BP96" s="461"/>
      <c r="BQ96" s="461"/>
      <c r="BR96" s="461"/>
      <c r="BS96" s="461"/>
      <c r="BT96" s="461"/>
      <c r="BU96" s="461"/>
      <c r="BV96" s="461"/>
      <c r="BW96" s="461"/>
      <c r="BX96" s="461"/>
      <c r="BY96" s="461"/>
      <c r="BZ96" s="461"/>
      <c r="CA96" s="461"/>
      <c r="CB96" s="461"/>
      <c r="CC96" s="461"/>
      <c r="CD96" s="461"/>
      <c r="CE96" s="461"/>
      <c r="CF96" s="461"/>
      <c r="CG96" s="461"/>
      <c r="CH96" s="461"/>
      <c r="CI96" s="461"/>
      <c r="CJ96" s="461"/>
      <c r="CK96" s="461"/>
      <c r="CL96" s="461"/>
      <c r="CM96" s="461"/>
      <c r="CN96" s="461"/>
      <c r="CO96" s="461"/>
      <c r="CP96" s="461"/>
      <c r="CQ96" s="461"/>
      <c r="CR96" s="461"/>
      <c r="CS96" s="461"/>
      <c r="CT96" s="461"/>
      <c r="CU96" s="461"/>
      <c r="CV96" s="461"/>
      <c r="CW96" s="461"/>
      <c r="CX96" s="461"/>
      <c r="CY96" s="461"/>
      <c r="CZ96" s="461"/>
      <c r="DA96" s="461"/>
      <c r="DB96" s="461"/>
      <c r="DC96" s="461"/>
      <c r="DD96" s="461"/>
      <c r="DE96" s="461"/>
      <c r="DF96" s="461"/>
      <c r="DG96" s="461"/>
      <c r="DH96" s="461"/>
      <c r="DI96" s="461"/>
      <c r="DJ96" s="461"/>
      <c r="DK96" s="461"/>
      <c r="DL96" s="461"/>
      <c r="DM96" s="461"/>
      <c r="DN96" s="461"/>
      <c r="DO96" s="461"/>
      <c r="DP96" s="461"/>
      <c r="DQ96" s="461"/>
      <c r="DR96" s="461"/>
      <c r="DS96" s="461"/>
      <c r="DT96" s="461"/>
      <c r="DU96" s="461"/>
      <c r="DV96" s="461"/>
      <c r="DW96" s="461"/>
      <c r="DX96" s="461"/>
      <c r="DY96" s="461"/>
      <c r="DZ96" s="461"/>
      <c r="EA96" s="461"/>
      <c r="EB96" s="461"/>
      <c r="EC96" s="461"/>
      <c r="ED96" s="461"/>
      <c r="EE96" s="461"/>
      <c r="EF96" s="461"/>
      <c r="EG96" s="461"/>
      <c r="EH96" s="461"/>
      <c r="EI96" s="461"/>
      <c r="EJ96" s="461"/>
      <c r="EK96" s="461"/>
      <c r="EL96" s="461"/>
      <c r="EM96" s="461"/>
      <c r="EN96" s="461"/>
      <c r="EO96" s="461"/>
      <c r="EP96" s="461"/>
      <c r="EQ96" s="461"/>
      <c r="ER96" s="461"/>
      <c r="ES96" s="461"/>
      <c r="ET96" s="461"/>
      <c r="EU96" s="461"/>
      <c r="EV96" s="461"/>
      <c r="EW96" s="461"/>
      <c r="EX96" s="461"/>
      <c r="EY96" s="461"/>
      <c r="EZ96" s="461"/>
      <c r="FA96" s="461"/>
      <c r="FB96" s="461"/>
      <c r="FC96" s="461"/>
      <c r="FD96" s="461"/>
      <c r="FE96" s="461"/>
    </row>
    <row r="97" spans="1:161" ht="80.099999999999994" customHeight="1" thickBot="1" x14ac:dyDescent="0.25">
      <c r="A97" s="525">
        <v>18</v>
      </c>
      <c r="B97" s="1390" t="s">
        <v>273</v>
      </c>
      <c r="C97" s="1391"/>
      <c r="D97" s="1391"/>
      <c r="E97" s="542"/>
      <c r="F97" s="548"/>
      <c r="G97" s="548"/>
      <c r="H97" s="548"/>
      <c r="I97" s="528"/>
      <c r="J97" s="528"/>
      <c r="K97" s="434"/>
      <c r="L97" s="529"/>
      <c r="M97" s="528"/>
      <c r="N97" s="530"/>
      <c r="O97" s="461"/>
      <c r="P97" s="461"/>
      <c r="Q97" s="461"/>
      <c r="R97" s="461"/>
      <c r="S97" s="461"/>
      <c r="T97" s="461"/>
      <c r="U97" s="461"/>
      <c r="V97" s="461"/>
      <c r="W97" s="461"/>
      <c r="X97" s="461"/>
      <c r="Y97" s="461"/>
      <c r="Z97" s="461"/>
      <c r="AA97" s="461"/>
      <c r="AB97" s="461"/>
      <c r="AC97" s="461"/>
      <c r="AD97" s="461"/>
      <c r="AE97" s="461"/>
      <c r="AF97" s="461"/>
      <c r="AG97" s="461"/>
      <c r="AH97" s="461"/>
      <c r="AI97" s="461"/>
      <c r="AJ97" s="461"/>
      <c r="AK97" s="461"/>
      <c r="AL97" s="461"/>
      <c r="AM97" s="461"/>
      <c r="AN97" s="461"/>
      <c r="AO97" s="461"/>
      <c r="AP97" s="461"/>
      <c r="AQ97" s="461"/>
      <c r="AR97" s="461"/>
      <c r="AS97" s="461"/>
      <c r="AT97" s="461"/>
      <c r="AU97" s="461"/>
      <c r="AV97" s="461"/>
      <c r="AW97" s="461"/>
      <c r="AX97" s="461"/>
      <c r="AY97" s="461"/>
      <c r="AZ97" s="461"/>
      <c r="BA97" s="461"/>
      <c r="BB97" s="461"/>
      <c r="BC97" s="461"/>
      <c r="BD97" s="461"/>
      <c r="BE97" s="461"/>
      <c r="BF97" s="461"/>
      <c r="BG97" s="461"/>
      <c r="BH97" s="461"/>
      <c r="BI97" s="461"/>
      <c r="BJ97" s="461"/>
      <c r="BK97" s="461"/>
      <c r="BL97" s="461"/>
      <c r="BM97" s="461"/>
      <c r="BN97" s="461"/>
      <c r="BO97" s="461"/>
      <c r="BP97" s="461"/>
      <c r="BQ97" s="461"/>
      <c r="BR97" s="461"/>
      <c r="BS97" s="461"/>
      <c r="BT97" s="461"/>
      <c r="BU97" s="461"/>
      <c r="BV97" s="461"/>
      <c r="BW97" s="461"/>
      <c r="BX97" s="461"/>
      <c r="BY97" s="461"/>
      <c r="BZ97" s="461"/>
      <c r="CA97" s="461"/>
      <c r="CB97" s="461"/>
      <c r="CC97" s="461"/>
      <c r="CD97" s="461"/>
      <c r="CE97" s="461"/>
      <c r="CF97" s="461"/>
      <c r="CG97" s="461"/>
      <c r="CH97" s="461"/>
      <c r="CI97" s="461"/>
      <c r="CJ97" s="461"/>
      <c r="CK97" s="461"/>
      <c r="CL97" s="461"/>
      <c r="CM97" s="461"/>
      <c r="CN97" s="461"/>
      <c r="CO97" s="461"/>
      <c r="CP97" s="461"/>
      <c r="CQ97" s="461"/>
      <c r="CR97" s="461"/>
      <c r="CS97" s="461"/>
      <c r="CT97" s="461"/>
      <c r="CU97" s="461"/>
      <c r="CV97" s="461"/>
      <c r="CW97" s="461"/>
      <c r="CX97" s="461"/>
      <c r="CY97" s="461"/>
      <c r="CZ97" s="461"/>
      <c r="DA97" s="461"/>
      <c r="DB97" s="461"/>
      <c r="DC97" s="461"/>
      <c r="DD97" s="461"/>
      <c r="DE97" s="461"/>
      <c r="DF97" s="461"/>
      <c r="DG97" s="461"/>
      <c r="DH97" s="461"/>
      <c r="DI97" s="461"/>
      <c r="DJ97" s="461"/>
      <c r="DK97" s="461"/>
      <c r="DL97" s="461"/>
      <c r="DM97" s="461"/>
      <c r="DN97" s="461"/>
      <c r="DO97" s="461"/>
      <c r="DP97" s="461"/>
      <c r="DQ97" s="461"/>
      <c r="DR97" s="461"/>
      <c r="DS97" s="461"/>
      <c r="DT97" s="461"/>
      <c r="DU97" s="461"/>
      <c r="DV97" s="461"/>
      <c r="DW97" s="461"/>
      <c r="DX97" s="461"/>
      <c r="DY97" s="461"/>
      <c r="DZ97" s="461"/>
      <c r="EA97" s="461"/>
      <c r="EB97" s="461"/>
      <c r="EC97" s="461"/>
      <c r="ED97" s="461"/>
      <c r="EE97" s="461"/>
      <c r="EF97" s="461"/>
      <c r="EG97" s="461"/>
      <c r="EH97" s="461"/>
      <c r="EI97" s="461"/>
      <c r="EJ97" s="461"/>
      <c r="EK97" s="461"/>
      <c r="EL97" s="461"/>
      <c r="EM97" s="461"/>
      <c r="EN97" s="461"/>
      <c r="EO97" s="461"/>
      <c r="EP97" s="461"/>
      <c r="EQ97" s="461"/>
      <c r="ER97" s="461"/>
      <c r="ES97" s="461"/>
      <c r="ET97" s="461"/>
      <c r="EU97" s="461"/>
      <c r="EV97" s="461"/>
      <c r="EW97" s="461"/>
      <c r="EX97" s="461"/>
      <c r="EY97" s="461"/>
      <c r="EZ97" s="461"/>
      <c r="FA97" s="461"/>
      <c r="FB97" s="461"/>
      <c r="FC97" s="461"/>
      <c r="FD97" s="461"/>
      <c r="FE97" s="461"/>
    </row>
    <row r="98" spans="1:161" ht="54.95" customHeight="1" thickBot="1" x14ac:dyDescent="0.25">
      <c r="A98" s="525">
        <v>19</v>
      </c>
      <c r="B98" s="1390" t="s">
        <v>220</v>
      </c>
      <c r="C98" s="1393"/>
      <c r="D98" s="1393"/>
      <c r="E98" s="542"/>
      <c r="F98" s="548"/>
      <c r="G98" s="548"/>
      <c r="H98" s="548"/>
      <c r="I98" s="528"/>
      <c r="J98" s="528"/>
      <c r="K98" s="434"/>
      <c r="L98" s="529"/>
      <c r="M98" s="528"/>
      <c r="N98" s="530"/>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461"/>
      <c r="AY98" s="461"/>
      <c r="AZ98" s="461"/>
      <c r="BA98" s="461"/>
      <c r="BB98" s="461"/>
      <c r="BC98" s="461"/>
      <c r="BD98" s="461"/>
      <c r="BE98" s="461"/>
      <c r="BF98" s="461"/>
      <c r="BG98" s="461"/>
      <c r="BH98" s="461"/>
      <c r="BI98" s="461"/>
      <c r="BJ98" s="461"/>
      <c r="BK98" s="461"/>
      <c r="BL98" s="461"/>
      <c r="BM98" s="461"/>
      <c r="BN98" s="461"/>
      <c r="BO98" s="461"/>
      <c r="BP98" s="461"/>
      <c r="BQ98" s="461"/>
      <c r="BR98" s="461"/>
      <c r="BS98" s="461"/>
      <c r="BT98" s="461"/>
      <c r="BU98" s="461"/>
      <c r="BV98" s="461"/>
      <c r="BW98" s="461"/>
      <c r="BX98" s="461"/>
      <c r="BY98" s="461"/>
      <c r="BZ98" s="461"/>
      <c r="CA98" s="461"/>
      <c r="CB98" s="461"/>
      <c r="CC98" s="461"/>
      <c r="CD98" s="461"/>
      <c r="CE98" s="461"/>
      <c r="CF98" s="461"/>
      <c r="CG98" s="461"/>
      <c r="CH98" s="461"/>
      <c r="CI98" s="461"/>
      <c r="CJ98" s="461"/>
      <c r="CK98" s="461"/>
      <c r="CL98" s="461"/>
      <c r="CM98" s="461"/>
      <c r="CN98" s="461"/>
      <c r="CO98" s="461"/>
      <c r="CP98" s="461"/>
      <c r="CQ98" s="461"/>
      <c r="CR98" s="461"/>
      <c r="CS98" s="461"/>
      <c r="CT98" s="461"/>
      <c r="CU98" s="461"/>
      <c r="CV98" s="461"/>
      <c r="CW98" s="461"/>
      <c r="CX98" s="461"/>
      <c r="CY98" s="461"/>
      <c r="CZ98" s="461"/>
      <c r="DA98" s="461"/>
      <c r="DB98" s="461"/>
      <c r="DC98" s="461"/>
      <c r="DD98" s="461"/>
      <c r="DE98" s="461"/>
      <c r="DF98" s="461"/>
      <c r="DG98" s="461"/>
      <c r="DH98" s="461"/>
      <c r="DI98" s="461"/>
      <c r="DJ98" s="461"/>
      <c r="DK98" s="461"/>
      <c r="DL98" s="461"/>
      <c r="DM98" s="461"/>
      <c r="DN98" s="461"/>
      <c r="DO98" s="461"/>
      <c r="DP98" s="461"/>
      <c r="DQ98" s="461"/>
      <c r="DR98" s="461"/>
      <c r="DS98" s="461"/>
      <c r="DT98" s="461"/>
      <c r="DU98" s="461"/>
      <c r="DV98" s="461"/>
      <c r="DW98" s="461"/>
      <c r="DX98" s="461"/>
      <c r="DY98" s="461"/>
      <c r="DZ98" s="461"/>
      <c r="EA98" s="461"/>
      <c r="EB98" s="461"/>
      <c r="EC98" s="461"/>
      <c r="ED98" s="461"/>
      <c r="EE98" s="461"/>
      <c r="EF98" s="461"/>
      <c r="EG98" s="461"/>
      <c r="EH98" s="461"/>
      <c r="EI98" s="461"/>
      <c r="EJ98" s="461"/>
      <c r="EK98" s="461"/>
      <c r="EL98" s="461"/>
      <c r="EM98" s="461"/>
      <c r="EN98" s="461"/>
      <c r="EO98" s="461"/>
      <c r="EP98" s="461"/>
      <c r="EQ98" s="461"/>
      <c r="ER98" s="461"/>
      <c r="ES98" s="461"/>
      <c r="ET98" s="461"/>
      <c r="EU98" s="461"/>
      <c r="EV98" s="461"/>
      <c r="EW98" s="461"/>
      <c r="EX98" s="461"/>
      <c r="EY98" s="461"/>
      <c r="EZ98" s="461"/>
      <c r="FA98" s="461"/>
      <c r="FB98" s="461"/>
      <c r="FC98" s="461"/>
      <c r="FD98" s="461"/>
      <c r="FE98" s="461"/>
    </row>
    <row r="99" spans="1:161" ht="50.1" customHeight="1" thickBot="1" x14ac:dyDescent="0.25">
      <c r="A99" s="525">
        <v>20</v>
      </c>
      <c r="B99" s="1390" t="s">
        <v>213</v>
      </c>
      <c r="C99" s="1393"/>
      <c r="D99" s="1393"/>
      <c r="E99" s="542"/>
      <c r="F99" s="548"/>
      <c r="G99" s="548"/>
      <c r="H99" s="548"/>
      <c r="I99" s="528"/>
      <c r="J99" s="528"/>
      <c r="K99" s="434"/>
      <c r="L99" s="529"/>
      <c r="M99" s="528"/>
      <c r="N99" s="530"/>
      <c r="O99" s="461"/>
      <c r="P99" s="461"/>
      <c r="Q99" s="461"/>
      <c r="R99" s="461"/>
      <c r="S99" s="461"/>
      <c r="T99" s="461"/>
      <c r="U99" s="461"/>
      <c r="V99" s="461"/>
      <c r="W99" s="461"/>
      <c r="X99" s="461"/>
      <c r="Y99" s="461"/>
      <c r="Z99" s="461"/>
      <c r="AA99" s="461"/>
      <c r="AB99" s="461"/>
      <c r="AC99" s="461"/>
      <c r="AD99" s="461"/>
      <c r="AE99" s="461"/>
      <c r="AF99" s="461"/>
      <c r="AG99" s="461"/>
      <c r="AH99" s="461"/>
      <c r="AI99" s="461"/>
      <c r="AJ99" s="461"/>
      <c r="AK99" s="461"/>
      <c r="AL99" s="461"/>
      <c r="AM99" s="461"/>
      <c r="AN99" s="461"/>
      <c r="AO99" s="461"/>
      <c r="AP99" s="461"/>
      <c r="AQ99" s="461"/>
      <c r="AR99" s="461"/>
      <c r="AS99" s="461"/>
      <c r="AT99" s="461"/>
      <c r="AU99" s="461"/>
      <c r="AV99" s="461"/>
      <c r="AW99" s="461"/>
      <c r="AX99" s="461"/>
      <c r="AY99" s="461"/>
      <c r="AZ99" s="461"/>
      <c r="BA99" s="461"/>
      <c r="BB99" s="461"/>
      <c r="BC99" s="461"/>
      <c r="BD99" s="461"/>
      <c r="BE99" s="461"/>
      <c r="BF99" s="461"/>
      <c r="BG99" s="461"/>
      <c r="BH99" s="461"/>
      <c r="BI99" s="461"/>
      <c r="BJ99" s="461"/>
      <c r="BK99" s="461"/>
      <c r="BL99" s="461"/>
      <c r="BM99" s="461"/>
      <c r="BN99" s="461"/>
      <c r="BO99" s="461"/>
      <c r="BP99" s="461"/>
      <c r="BQ99" s="461"/>
      <c r="BR99" s="461"/>
      <c r="BS99" s="461"/>
      <c r="BT99" s="461"/>
      <c r="BU99" s="461"/>
      <c r="BV99" s="461"/>
      <c r="BW99" s="461"/>
      <c r="BX99" s="461"/>
      <c r="BY99" s="461"/>
      <c r="BZ99" s="461"/>
      <c r="CA99" s="461"/>
      <c r="CB99" s="461"/>
      <c r="CC99" s="461"/>
      <c r="CD99" s="461"/>
      <c r="CE99" s="461"/>
      <c r="CF99" s="461"/>
      <c r="CG99" s="461"/>
      <c r="CH99" s="461"/>
      <c r="CI99" s="461"/>
      <c r="CJ99" s="461"/>
      <c r="CK99" s="461"/>
      <c r="CL99" s="461"/>
      <c r="CM99" s="461"/>
      <c r="CN99" s="461"/>
      <c r="CO99" s="461"/>
      <c r="CP99" s="461"/>
      <c r="CQ99" s="461"/>
      <c r="CR99" s="461"/>
      <c r="CS99" s="461"/>
      <c r="CT99" s="461"/>
      <c r="CU99" s="461"/>
      <c r="CV99" s="461"/>
      <c r="CW99" s="461"/>
      <c r="CX99" s="461"/>
      <c r="CY99" s="461"/>
      <c r="CZ99" s="461"/>
      <c r="DA99" s="461"/>
      <c r="DB99" s="461"/>
      <c r="DC99" s="461"/>
      <c r="DD99" s="461"/>
      <c r="DE99" s="461"/>
      <c r="DF99" s="461"/>
      <c r="DG99" s="461"/>
      <c r="DH99" s="461"/>
      <c r="DI99" s="461"/>
      <c r="DJ99" s="461"/>
      <c r="DK99" s="461"/>
      <c r="DL99" s="461"/>
      <c r="DM99" s="461"/>
      <c r="DN99" s="461"/>
      <c r="DO99" s="461"/>
      <c r="DP99" s="461"/>
      <c r="DQ99" s="461"/>
      <c r="DR99" s="461"/>
      <c r="DS99" s="461"/>
      <c r="DT99" s="461"/>
      <c r="DU99" s="461"/>
      <c r="DV99" s="461"/>
      <c r="DW99" s="461"/>
      <c r="DX99" s="461"/>
      <c r="DY99" s="461"/>
      <c r="DZ99" s="461"/>
      <c r="EA99" s="461"/>
      <c r="EB99" s="461"/>
      <c r="EC99" s="461"/>
      <c r="ED99" s="461"/>
      <c r="EE99" s="461"/>
      <c r="EF99" s="461"/>
      <c r="EG99" s="461"/>
      <c r="EH99" s="461"/>
      <c r="EI99" s="461"/>
      <c r="EJ99" s="461"/>
      <c r="EK99" s="461"/>
      <c r="EL99" s="461"/>
      <c r="EM99" s="461"/>
      <c r="EN99" s="461"/>
      <c r="EO99" s="461"/>
      <c r="EP99" s="461"/>
      <c r="EQ99" s="461"/>
      <c r="ER99" s="461"/>
      <c r="ES99" s="461"/>
      <c r="ET99" s="461"/>
      <c r="EU99" s="461"/>
      <c r="EV99" s="461"/>
      <c r="EW99" s="461"/>
      <c r="EX99" s="461"/>
      <c r="EY99" s="461"/>
      <c r="EZ99" s="461"/>
      <c r="FA99" s="461"/>
      <c r="FB99" s="461"/>
      <c r="FC99" s="461"/>
      <c r="FD99" s="461"/>
      <c r="FE99" s="461"/>
    </row>
    <row r="100" spans="1:161" x14ac:dyDescent="0.2">
      <c r="A100" s="525"/>
      <c r="F100" s="549"/>
      <c r="G100" s="549"/>
      <c r="H100" s="549"/>
      <c r="K100" s="544"/>
    </row>
    <row r="101" spans="1:161" x14ac:dyDescent="0.2">
      <c r="F101" s="549"/>
      <c r="G101" s="549"/>
      <c r="H101" s="549"/>
      <c r="K101" s="544"/>
    </row>
    <row r="102" spans="1:161" ht="39" customHeight="1" x14ac:dyDescent="0.2">
      <c r="F102" s="549"/>
      <c r="G102" s="549"/>
      <c r="H102" s="549"/>
      <c r="K102" s="544"/>
    </row>
    <row r="103" spans="1:161" hidden="1" x14ac:dyDescent="0.2">
      <c r="F103" s="549"/>
      <c r="G103" s="549"/>
      <c r="H103" s="549"/>
      <c r="K103" s="544"/>
    </row>
    <row r="104" spans="1:161" hidden="1" x14ac:dyDescent="0.2">
      <c r="F104" s="549"/>
      <c r="G104" s="549"/>
      <c r="H104" s="549"/>
      <c r="K104" s="544"/>
    </row>
    <row r="105" spans="1:161" hidden="1" x14ac:dyDescent="0.2">
      <c r="F105" s="549"/>
      <c r="G105" s="549"/>
      <c r="H105" s="549"/>
      <c r="K105" s="544"/>
    </row>
    <row r="106" spans="1:161" x14ac:dyDescent="0.2">
      <c r="F106" s="549"/>
      <c r="G106" s="549"/>
      <c r="H106" s="549"/>
      <c r="K106" s="544"/>
    </row>
    <row r="107" spans="1:161" x14ac:dyDescent="0.2">
      <c r="F107" s="549"/>
      <c r="G107" s="549"/>
      <c r="H107" s="549"/>
      <c r="K107" s="544"/>
    </row>
    <row r="108" spans="1:161" x14ac:dyDescent="0.2">
      <c r="F108" s="549"/>
      <c r="G108" s="549"/>
      <c r="H108" s="549"/>
      <c r="K108" s="544"/>
    </row>
    <row r="109" spans="1:161" x14ac:dyDescent="0.2">
      <c r="F109" s="549"/>
      <c r="G109" s="549"/>
      <c r="H109" s="549"/>
      <c r="K109" s="544"/>
    </row>
    <row r="110" spans="1:161" x14ac:dyDescent="0.2">
      <c r="K110" s="544"/>
    </row>
    <row r="112" spans="1:161" hidden="1" x14ac:dyDescent="0.2"/>
    <row r="113" spans="1:2" x14ac:dyDescent="0.2">
      <c r="B113" s="553" t="s">
        <v>218</v>
      </c>
    </row>
    <row r="114" spans="1:2" x14ac:dyDescent="0.2">
      <c r="B114" s="546" t="s">
        <v>219</v>
      </c>
    </row>
    <row r="115" spans="1:2" x14ac:dyDescent="0.2">
      <c r="B115" s="543" t="s">
        <v>127</v>
      </c>
    </row>
    <row r="116" spans="1:2" ht="15.95" customHeight="1" x14ac:dyDescent="0.3">
      <c r="A116" s="545"/>
      <c r="B116" s="543" t="s">
        <v>11</v>
      </c>
    </row>
    <row r="117" spans="1:2" x14ac:dyDescent="0.2">
      <c r="A117" s="453"/>
      <c r="B117" s="546" t="s">
        <v>850</v>
      </c>
    </row>
    <row r="118" spans="1:2" ht="20.100000000000001" customHeight="1" x14ac:dyDescent="0.2">
      <c r="A118" s="453"/>
      <c r="B118" s="546"/>
    </row>
    <row r="119" spans="1:2" x14ac:dyDescent="0.2">
      <c r="A119" s="517" t="str">
        <f>A82</f>
        <v xml:space="preserve">© 2013, Barry Associates, LLC </v>
      </c>
      <c r="B119" s="546"/>
    </row>
  </sheetData>
  <mergeCells count="63">
    <mergeCell ref="K35:M39"/>
    <mergeCell ref="B97:D97"/>
    <mergeCell ref="B98:D98"/>
    <mergeCell ref="E88:H88"/>
    <mergeCell ref="I88:J88"/>
    <mergeCell ref="E89:H90"/>
    <mergeCell ref="I89:J89"/>
    <mergeCell ref="I90:J90"/>
    <mergeCell ref="B75:D75"/>
    <mergeCell ref="B76:D76"/>
    <mergeCell ref="K87:N87"/>
    <mergeCell ref="B74:D74"/>
    <mergeCell ref="K83:M85"/>
    <mergeCell ref="I91:J91"/>
    <mergeCell ref="I87:J87"/>
    <mergeCell ref="I45:J45"/>
    <mergeCell ref="B99:D99"/>
    <mergeCell ref="B93:D93"/>
    <mergeCell ref="B94:D94"/>
    <mergeCell ref="B96:D96"/>
    <mergeCell ref="B95:D95"/>
    <mergeCell ref="E44:H45"/>
    <mergeCell ref="B67:D67"/>
    <mergeCell ref="E59:H60"/>
    <mergeCell ref="E58:H58"/>
    <mergeCell ref="B47:D47"/>
    <mergeCell ref="B62:D62"/>
    <mergeCell ref="B68:D68"/>
    <mergeCell ref="I59:J59"/>
    <mergeCell ref="I60:J60"/>
    <mergeCell ref="I58:J58"/>
    <mergeCell ref="I61:J61"/>
    <mergeCell ref="K42:N42"/>
    <mergeCell ref="I43:J43"/>
    <mergeCell ref="K57:N57"/>
    <mergeCell ref="I57:J57"/>
    <mergeCell ref="K54:M55"/>
    <mergeCell ref="I44:J44"/>
    <mergeCell ref="I46:J46"/>
    <mergeCell ref="I42:J42"/>
    <mergeCell ref="G2:K2"/>
    <mergeCell ref="G3:K3"/>
    <mergeCell ref="D12:K12"/>
    <mergeCell ref="D11:K11"/>
    <mergeCell ref="D8:K8"/>
    <mergeCell ref="D9:K9"/>
    <mergeCell ref="D10:K10"/>
    <mergeCell ref="E91:E92"/>
    <mergeCell ref="F91:F92"/>
    <mergeCell ref="G91:G92"/>
    <mergeCell ref="B38:B41"/>
    <mergeCell ref="E43:H43"/>
    <mergeCell ref="B73:D73"/>
    <mergeCell ref="B63:D63"/>
    <mergeCell ref="B64:D64"/>
    <mergeCell ref="B71:D71"/>
    <mergeCell ref="B72:D72"/>
    <mergeCell ref="G61:G62"/>
    <mergeCell ref="F61:F62"/>
    <mergeCell ref="E61:E62"/>
    <mergeCell ref="B70:D70"/>
    <mergeCell ref="B65:C66"/>
    <mergeCell ref="B69:D69"/>
  </mergeCells>
  <phoneticPr fontId="4" type="noConversion"/>
  <pageMargins left="0.25" right="0" top="0.69" bottom="0.4" header="0.5" footer="0.5"/>
  <pageSetup scale="8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42" transitionEvaluation="1"/>
  <dimension ref="A1:HW160"/>
  <sheetViews>
    <sheetView showGridLines="0" topLeftCell="A142" workbookViewId="0">
      <selection activeCell="AJ46" sqref="AJ46:AN46"/>
    </sheetView>
  </sheetViews>
  <sheetFormatPr defaultColWidth="7.7109375" defaultRowHeight="12.75" x14ac:dyDescent="0.2"/>
  <cols>
    <col min="1" max="1" width="0.85546875" customWidth="1"/>
    <col min="2" max="2" width="5.42578125" customWidth="1"/>
    <col min="3" max="5" width="1.7109375" customWidth="1"/>
    <col min="6" max="6" width="0.140625" customWidth="1"/>
    <col min="7" max="8" width="1.7109375" customWidth="1"/>
    <col min="9" max="9" width="0.85546875" customWidth="1"/>
    <col min="10" max="10" width="1.7109375" customWidth="1"/>
    <col min="11" max="12" width="0.5703125" customWidth="1"/>
    <col min="13" max="14" width="2.7109375" customWidth="1"/>
    <col min="15" max="15" width="7.7109375" customWidth="1"/>
    <col min="16" max="16" width="4.7109375" customWidth="1"/>
    <col min="17" max="17" width="3.7109375" customWidth="1"/>
    <col min="18" max="18" width="2.7109375" customWidth="1"/>
    <col min="19" max="22" width="1.7109375" customWidth="1"/>
    <col min="23" max="24" width="3.7109375" customWidth="1"/>
    <col min="25" max="26" width="1.7109375" customWidth="1"/>
    <col min="27" max="27" width="0.85546875" customWidth="1"/>
    <col min="28" max="35" width="1.7109375" customWidth="1"/>
    <col min="36" max="36" width="2.7109375" customWidth="1"/>
    <col min="37" max="42" width="1.7109375" customWidth="1"/>
    <col min="43" max="43" width="3.7109375" customWidth="1"/>
    <col min="44" max="44" width="7.7109375" customWidth="1"/>
    <col min="45" max="50" width="1.7109375" customWidth="1"/>
  </cols>
  <sheetData>
    <row r="1" spans="1:231" ht="12.75" hidden="1" customHeight="1" x14ac:dyDescent="0.2">
      <c r="A1" s="218"/>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1452" t="s">
        <v>160</v>
      </c>
      <c r="BV1" s="1452"/>
      <c r="BW1" s="1452"/>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19"/>
      <c r="FT1" s="219"/>
      <c r="FU1" s="219"/>
      <c r="FV1" s="219"/>
      <c r="FW1" s="219"/>
      <c r="FX1" s="219"/>
      <c r="FY1" s="219"/>
      <c r="FZ1" s="219"/>
      <c r="GA1" s="219"/>
      <c r="GB1" s="219"/>
      <c r="GC1" s="219"/>
      <c r="GD1" s="219"/>
      <c r="GE1" s="219"/>
      <c r="GF1" s="219"/>
      <c r="GG1" s="219"/>
      <c r="GH1" s="219"/>
      <c r="GI1" s="219"/>
      <c r="GJ1" s="219"/>
      <c r="GK1" s="219"/>
      <c r="GL1" s="219"/>
      <c r="GM1" s="219"/>
      <c r="GN1" s="219"/>
      <c r="GO1" s="219"/>
      <c r="GP1" s="219"/>
      <c r="GQ1" s="219"/>
      <c r="GR1" s="219"/>
      <c r="GS1" s="219"/>
      <c r="GT1" s="219"/>
      <c r="GU1" s="219"/>
      <c r="GV1" s="219"/>
      <c r="GW1" s="219"/>
      <c r="GX1" s="219"/>
      <c r="GY1" s="219"/>
      <c r="GZ1" s="219"/>
      <c r="HA1" s="219"/>
      <c r="HB1" s="219"/>
      <c r="HC1" s="219"/>
      <c r="HD1" s="219"/>
      <c r="HE1" s="219"/>
      <c r="HF1" s="219"/>
      <c r="HG1" s="219"/>
      <c r="HH1" s="219"/>
      <c r="HI1" s="219"/>
      <c r="HJ1" s="219"/>
      <c r="HK1" s="219"/>
      <c r="HL1" s="219"/>
      <c r="HM1" s="219"/>
      <c r="HN1" s="219"/>
      <c r="HO1" s="219"/>
      <c r="HP1" s="219"/>
      <c r="HQ1" s="219"/>
      <c r="HR1" s="219"/>
      <c r="HS1" s="219"/>
      <c r="HT1" s="219"/>
      <c r="HU1" s="219"/>
      <c r="HV1" s="219"/>
      <c r="HW1" s="219"/>
    </row>
    <row r="2" spans="1:231" ht="12" customHeight="1" x14ac:dyDescent="0.2">
      <c r="A2" s="11" t="str">
        <f>'3B - Management Survey'!A2</f>
        <v>Ohio Provider Resource Association</v>
      </c>
      <c r="B2" s="220"/>
      <c r="C2" s="220"/>
      <c r="D2" s="220"/>
      <c r="E2" s="220"/>
      <c r="F2" s="220"/>
      <c r="G2" s="220"/>
      <c r="H2" s="220"/>
      <c r="I2" s="220"/>
      <c r="J2" s="220"/>
      <c r="K2" s="220"/>
      <c r="Y2" s="448" t="e">
        <f>#REF!</f>
        <v>#REF!</v>
      </c>
      <c r="Z2" s="448"/>
      <c r="AA2" s="448"/>
      <c r="AB2" s="448"/>
      <c r="AR2" s="687" t="s">
        <v>620</v>
      </c>
      <c r="BS2" s="219"/>
      <c r="BT2" s="219"/>
      <c r="BU2" s="1452"/>
      <c r="BV2" s="1452"/>
      <c r="BW2" s="1452"/>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19"/>
      <c r="FT2" s="219"/>
      <c r="FU2" s="219"/>
      <c r="FV2" s="219"/>
      <c r="FW2" s="219"/>
      <c r="FX2" s="219"/>
      <c r="FY2" s="219"/>
      <c r="FZ2" s="219"/>
      <c r="GA2" s="219"/>
      <c r="GB2" s="219"/>
      <c r="GC2" s="219"/>
      <c r="GD2" s="219"/>
      <c r="GE2" s="219"/>
      <c r="GF2" s="219"/>
      <c r="GG2" s="219"/>
      <c r="GH2" s="219"/>
      <c r="GI2" s="219"/>
      <c r="GJ2" s="219"/>
      <c r="GK2" s="219"/>
      <c r="GL2" s="219"/>
      <c r="GM2" s="219"/>
      <c r="GN2" s="219"/>
      <c r="GO2" s="219"/>
      <c r="GP2" s="219"/>
      <c r="GQ2" s="219"/>
      <c r="GR2" s="219"/>
      <c r="GS2" s="219"/>
      <c r="GT2" s="219"/>
      <c r="GU2" s="219"/>
      <c r="GV2" s="219"/>
      <c r="GW2" s="219"/>
      <c r="GX2" s="219"/>
      <c r="GY2" s="219"/>
      <c r="GZ2" s="219"/>
      <c r="HA2" s="219"/>
      <c r="HB2" s="219"/>
      <c r="HC2" s="219"/>
      <c r="HD2" s="219"/>
      <c r="HE2" s="219"/>
      <c r="HF2" s="219"/>
      <c r="HG2" s="219"/>
      <c r="HH2" s="219"/>
      <c r="HI2" s="219"/>
      <c r="HJ2" s="219"/>
      <c r="HK2" s="219"/>
      <c r="HL2" s="219"/>
      <c r="HM2" s="219"/>
      <c r="HN2" s="219"/>
      <c r="HO2" s="219"/>
      <c r="HP2" s="219"/>
      <c r="HQ2" s="219"/>
      <c r="HR2" s="219"/>
      <c r="HS2" s="219"/>
      <c r="HT2" s="219"/>
      <c r="HU2" s="219"/>
      <c r="HV2" s="219"/>
      <c r="HW2" s="219"/>
    </row>
    <row r="3" spans="1:231" ht="12" customHeight="1" x14ac:dyDescent="0.2">
      <c r="A3" s="11" t="str">
        <f>'3B - Management Survey'!A3</f>
        <v xml:space="preserve">2013 Compensation &amp; Benefits Survey </v>
      </c>
      <c r="B3" s="220"/>
      <c r="C3" s="220"/>
      <c r="D3" s="220"/>
      <c r="E3" s="220"/>
      <c r="F3" s="220"/>
      <c r="G3" s="220"/>
      <c r="H3" s="220"/>
      <c r="I3" s="220"/>
      <c r="J3" s="220"/>
      <c r="K3" s="220"/>
      <c r="Y3" s="448"/>
      <c r="Z3" s="448"/>
      <c r="AA3" s="448"/>
      <c r="AB3" s="448"/>
      <c r="AC3" s="448"/>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19"/>
      <c r="FT3" s="219"/>
      <c r="FU3" s="219"/>
      <c r="FV3" s="219"/>
      <c r="FW3" s="219"/>
      <c r="FX3" s="219"/>
      <c r="FY3" s="219"/>
      <c r="FZ3" s="219"/>
      <c r="GA3" s="219"/>
      <c r="GB3" s="219"/>
      <c r="GC3" s="219"/>
      <c r="GD3" s="219"/>
      <c r="GE3" s="219"/>
      <c r="GF3" s="219"/>
      <c r="GG3" s="219"/>
      <c r="GH3" s="219"/>
      <c r="GI3" s="219"/>
      <c r="GJ3" s="219"/>
      <c r="GK3" s="219"/>
      <c r="GL3" s="219"/>
      <c r="GM3" s="219"/>
      <c r="GN3" s="219"/>
      <c r="GO3" s="219"/>
      <c r="GP3" s="219"/>
      <c r="GQ3" s="219"/>
      <c r="GR3" s="219"/>
      <c r="GS3" s="219"/>
      <c r="GT3" s="219"/>
      <c r="GU3" s="219"/>
      <c r="GV3" s="219"/>
      <c r="GW3" s="219"/>
      <c r="GX3" s="219"/>
      <c r="GY3" s="219"/>
      <c r="GZ3" s="219"/>
      <c r="HA3" s="219"/>
      <c r="HB3" s="219"/>
      <c r="HC3" s="219"/>
      <c r="HD3" s="219"/>
      <c r="HE3" s="219"/>
      <c r="HF3" s="219"/>
      <c r="HG3" s="219"/>
      <c r="HH3" s="219"/>
      <c r="HI3" s="219"/>
      <c r="HJ3" s="219"/>
      <c r="HK3" s="219"/>
      <c r="HL3" s="219"/>
      <c r="HM3" s="219"/>
      <c r="HN3" s="219"/>
      <c r="HO3" s="219"/>
      <c r="HP3" s="219"/>
      <c r="HQ3" s="219"/>
      <c r="HR3" s="219"/>
      <c r="HS3" s="219"/>
      <c r="HT3" s="219"/>
      <c r="HU3" s="219"/>
      <c r="HV3" s="219"/>
      <c r="HW3" s="219"/>
    </row>
    <row r="4" spans="1:231" ht="11.1" customHeight="1" x14ac:dyDescent="0.2">
      <c r="A4" s="688"/>
      <c r="B4" s="220"/>
      <c r="C4" s="220"/>
      <c r="E4" s="220"/>
      <c r="F4" s="220"/>
      <c r="G4" s="220"/>
      <c r="H4" s="220"/>
      <c r="I4" s="220"/>
      <c r="J4" s="220"/>
      <c r="K4" s="220"/>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19"/>
      <c r="FT4" s="219"/>
      <c r="FU4" s="219"/>
      <c r="FV4" s="219"/>
      <c r="FW4" s="219"/>
      <c r="FX4" s="219"/>
      <c r="FY4" s="219"/>
      <c r="FZ4" s="219"/>
      <c r="GA4" s="219"/>
      <c r="GB4" s="219"/>
      <c r="GC4" s="219"/>
      <c r="GD4" s="219"/>
      <c r="GE4" s="219"/>
      <c r="GF4" s="219"/>
      <c r="GG4" s="219"/>
      <c r="GH4" s="219"/>
      <c r="GI4" s="219"/>
      <c r="GJ4" s="219"/>
      <c r="GK4" s="219"/>
      <c r="GL4" s="219"/>
      <c r="GM4" s="219"/>
      <c r="GN4" s="219"/>
      <c r="GO4" s="219"/>
      <c r="GP4" s="219"/>
      <c r="GQ4" s="219"/>
      <c r="GR4" s="219"/>
      <c r="GS4" s="219"/>
      <c r="GT4" s="219"/>
      <c r="GU4" s="219"/>
      <c r="GV4" s="219"/>
      <c r="GW4" s="219"/>
      <c r="GX4" s="219"/>
      <c r="GY4" s="219"/>
      <c r="GZ4" s="219"/>
      <c r="HA4" s="219"/>
      <c r="HB4" s="219"/>
      <c r="HC4" s="219"/>
      <c r="HD4" s="219"/>
      <c r="HE4" s="219"/>
      <c r="HF4" s="219"/>
      <c r="HG4" s="219"/>
      <c r="HH4" s="219"/>
      <c r="HI4" s="219"/>
      <c r="HJ4" s="219"/>
      <c r="HK4" s="219"/>
      <c r="HL4" s="219"/>
      <c r="HM4" s="219"/>
      <c r="HN4" s="219"/>
      <c r="HO4" s="219"/>
      <c r="HP4" s="219"/>
      <c r="HQ4" s="219"/>
      <c r="HR4" s="219"/>
      <c r="HS4" s="219"/>
      <c r="HT4" s="219"/>
      <c r="HU4" s="219"/>
      <c r="HV4" s="219"/>
      <c r="HW4" s="219"/>
    </row>
    <row r="5" spans="1:231" hidden="1" x14ac:dyDescent="0.2">
      <c r="A5" s="221"/>
      <c r="B5" s="220"/>
      <c r="C5" s="220"/>
      <c r="E5" s="220"/>
      <c r="F5" s="220"/>
      <c r="G5" s="220"/>
      <c r="H5" s="220"/>
      <c r="I5" s="220"/>
      <c r="J5" s="220"/>
      <c r="K5" s="220"/>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19"/>
      <c r="CJ5" s="219"/>
      <c r="CK5" s="219"/>
      <c r="CL5" s="219"/>
      <c r="CM5" s="219"/>
      <c r="CN5" s="219"/>
      <c r="CO5" s="219"/>
      <c r="CP5" s="219"/>
      <c r="CQ5" s="219"/>
      <c r="CR5" s="219"/>
      <c r="CS5" s="219"/>
      <c r="CT5" s="219"/>
      <c r="CU5" s="219"/>
      <c r="CV5" s="219"/>
      <c r="CW5" s="219"/>
      <c r="CX5" s="219"/>
      <c r="CY5" s="219"/>
      <c r="CZ5" s="219"/>
      <c r="DA5" s="219"/>
      <c r="DB5" s="219"/>
      <c r="DC5" s="219"/>
      <c r="DD5" s="219"/>
      <c r="DE5" s="219"/>
      <c r="DF5" s="219"/>
      <c r="DG5" s="219"/>
      <c r="DH5" s="219"/>
      <c r="DI5" s="219"/>
      <c r="DJ5" s="219"/>
      <c r="DK5" s="219"/>
      <c r="DL5" s="219"/>
      <c r="DM5" s="219"/>
      <c r="DN5" s="219"/>
      <c r="DO5" s="219"/>
      <c r="DP5" s="219"/>
      <c r="DQ5" s="219"/>
      <c r="DR5" s="219"/>
      <c r="DS5" s="219"/>
      <c r="DT5" s="219"/>
      <c r="DU5" s="219"/>
      <c r="DV5" s="219"/>
      <c r="DW5" s="219"/>
      <c r="DX5" s="219"/>
      <c r="DY5" s="219"/>
      <c r="DZ5" s="219"/>
      <c r="EA5" s="219"/>
      <c r="EB5" s="219"/>
      <c r="EC5" s="219"/>
      <c r="ED5" s="219"/>
      <c r="EE5" s="219"/>
      <c r="EF5" s="219"/>
      <c r="EG5" s="219"/>
      <c r="EH5" s="219"/>
      <c r="EI5" s="219"/>
      <c r="EJ5" s="219"/>
      <c r="EK5" s="219"/>
      <c r="EL5" s="219"/>
      <c r="EM5" s="219"/>
      <c r="EN5" s="219"/>
      <c r="EO5" s="219"/>
      <c r="EP5" s="219"/>
      <c r="EQ5" s="219"/>
      <c r="ER5" s="219"/>
      <c r="ES5" s="219"/>
      <c r="ET5" s="219"/>
      <c r="EU5" s="219"/>
      <c r="EV5" s="219"/>
      <c r="EW5" s="219"/>
      <c r="EX5" s="219"/>
      <c r="EY5" s="219"/>
      <c r="EZ5" s="219"/>
      <c r="FA5" s="219"/>
      <c r="FB5" s="219"/>
      <c r="FC5" s="219"/>
      <c r="FD5" s="219"/>
      <c r="FE5" s="219"/>
      <c r="FF5" s="219"/>
      <c r="FG5" s="219"/>
      <c r="FH5" s="219"/>
      <c r="FI5" s="219"/>
      <c r="FJ5" s="219"/>
      <c r="FK5" s="219"/>
      <c r="FL5" s="219"/>
      <c r="FM5" s="219"/>
      <c r="FN5" s="219"/>
      <c r="FO5" s="219"/>
      <c r="FP5" s="219"/>
      <c r="FQ5" s="219"/>
      <c r="FR5" s="219"/>
      <c r="FS5" s="219"/>
      <c r="FT5" s="219"/>
      <c r="FU5" s="219"/>
      <c r="FV5" s="219"/>
      <c r="FW5" s="219"/>
      <c r="FX5" s="219"/>
      <c r="FY5" s="219"/>
      <c r="FZ5" s="219"/>
      <c r="GA5" s="219"/>
      <c r="GB5" s="219"/>
      <c r="GC5" s="219"/>
      <c r="GD5" s="219"/>
      <c r="GE5" s="219"/>
      <c r="GF5" s="219"/>
      <c r="GG5" s="219"/>
      <c r="GH5" s="219"/>
      <c r="GI5" s="219"/>
      <c r="GJ5" s="219"/>
      <c r="GK5" s="219"/>
      <c r="GL5" s="219"/>
      <c r="GM5" s="219"/>
      <c r="GN5" s="219"/>
      <c r="GO5" s="219"/>
      <c r="GP5" s="219"/>
      <c r="GQ5" s="219"/>
      <c r="GR5" s="219"/>
      <c r="GS5" s="219"/>
      <c r="GT5" s="219"/>
      <c r="GU5" s="219"/>
      <c r="GV5" s="219"/>
      <c r="GW5" s="219"/>
      <c r="GX5" s="219"/>
      <c r="GY5" s="219"/>
      <c r="GZ5" s="219"/>
      <c r="HA5" s="219"/>
      <c r="HB5" s="219"/>
      <c r="HC5" s="219"/>
      <c r="HD5" s="219"/>
      <c r="HE5" s="219"/>
      <c r="HF5" s="219"/>
      <c r="HG5" s="219"/>
      <c r="HH5" s="219"/>
      <c r="HI5" s="219"/>
      <c r="HJ5" s="219"/>
      <c r="HK5" s="219"/>
      <c r="HL5" s="219"/>
      <c r="HM5" s="219"/>
      <c r="HN5" s="219"/>
      <c r="HO5" s="219"/>
      <c r="HP5" s="219"/>
      <c r="HQ5" s="219"/>
      <c r="HR5" s="219"/>
      <c r="HS5" s="219"/>
      <c r="HT5" s="219"/>
      <c r="HU5" s="219"/>
      <c r="HV5" s="219"/>
      <c r="HW5" s="219"/>
    </row>
    <row r="6" spans="1:231" ht="15" hidden="1" customHeight="1" x14ac:dyDescent="0.2">
      <c r="B6" s="220"/>
      <c r="C6" s="220"/>
      <c r="E6" s="220"/>
      <c r="F6" s="220"/>
      <c r="G6" s="220"/>
      <c r="H6" s="220"/>
      <c r="I6" s="220"/>
      <c r="J6" s="220"/>
      <c r="K6" s="220"/>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C6" s="219"/>
      <c r="CD6" s="219"/>
      <c r="CE6" s="219"/>
      <c r="CF6" s="219"/>
      <c r="CG6" s="219"/>
      <c r="CH6" s="219"/>
      <c r="CI6" s="219"/>
      <c r="CJ6" s="219"/>
      <c r="CK6" s="219"/>
      <c r="CL6" s="219"/>
      <c r="CM6" s="219"/>
      <c r="CN6" s="219"/>
      <c r="CO6" s="219"/>
      <c r="CP6" s="219"/>
      <c r="CQ6" s="21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219"/>
      <c r="EH6" s="219"/>
      <c r="EI6" s="219"/>
      <c r="EJ6" s="219"/>
      <c r="EK6" s="219"/>
      <c r="EL6" s="219"/>
      <c r="EM6" s="219"/>
      <c r="EN6" s="219"/>
      <c r="EO6" s="219"/>
      <c r="EP6" s="219"/>
      <c r="EQ6" s="219"/>
      <c r="ER6" s="219"/>
      <c r="ES6" s="219"/>
      <c r="ET6" s="219"/>
      <c r="EU6" s="219"/>
      <c r="EV6" s="219"/>
      <c r="EW6" s="219"/>
      <c r="EX6" s="219"/>
      <c r="EY6" s="219"/>
      <c r="EZ6" s="219"/>
      <c r="FA6" s="219"/>
      <c r="FB6" s="219"/>
      <c r="FC6" s="219"/>
      <c r="FD6" s="219"/>
      <c r="FE6" s="219"/>
      <c r="FF6" s="219"/>
      <c r="FG6" s="219"/>
      <c r="FH6" s="219"/>
      <c r="FI6" s="219"/>
      <c r="FJ6" s="219"/>
      <c r="FK6" s="219"/>
      <c r="FL6" s="219"/>
      <c r="FM6" s="219"/>
      <c r="FN6" s="219"/>
      <c r="FO6" s="219"/>
      <c r="FP6" s="219"/>
      <c r="FQ6" s="219"/>
      <c r="FR6" s="219"/>
      <c r="FS6" s="219"/>
      <c r="FT6" s="219"/>
      <c r="FU6" s="219"/>
      <c r="FV6" s="219"/>
      <c r="FW6" s="219"/>
      <c r="FX6" s="219"/>
      <c r="FY6" s="219"/>
      <c r="FZ6" s="219"/>
      <c r="GA6" s="219"/>
      <c r="GB6" s="219"/>
      <c r="GC6" s="219"/>
      <c r="GD6" s="219"/>
      <c r="GE6" s="219"/>
      <c r="GF6" s="219"/>
      <c r="GG6" s="219"/>
      <c r="GH6" s="219"/>
      <c r="GI6" s="219"/>
      <c r="GJ6" s="219"/>
      <c r="GK6" s="219"/>
      <c r="GL6" s="219"/>
      <c r="GM6" s="219"/>
      <c r="GN6" s="219"/>
      <c r="GO6" s="219"/>
      <c r="GP6" s="219"/>
      <c r="GQ6" s="219"/>
      <c r="GR6" s="219"/>
      <c r="GS6" s="219"/>
      <c r="GT6" s="219"/>
      <c r="GU6" s="219"/>
      <c r="GV6" s="219"/>
      <c r="GW6" s="219"/>
      <c r="GX6" s="219"/>
      <c r="GY6" s="219"/>
      <c r="GZ6" s="219"/>
      <c r="HA6" s="219"/>
      <c r="HB6" s="219"/>
      <c r="HC6" s="219"/>
      <c r="HD6" s="219"/>
      <c r="HE6" s="219"/>
      <c r="HF6" s="219"/>
      <c r="HG6" s="219"/>
      <c r="HH6" s="219"/>
      <c r="HI6" s="219"/>
      <c r="HJ6" s="219"/>
      <c r="HK6" s="219"/>
      <c r="HL6" s="219"/>
      <c r="HM6" s="219"/>
      <c r="HN6" s="219"/>
      <c r="HO6" s="219"/>
      <c r="HP6" s="219"/>
      <c r="HQ6" s="219"/>
      <c r="HR6" s="219"/>
      <c r="HS6" s="219"/>
      <c r="HT6" s="219"/>
      <c r="HU6" s="219"/>
      <c r="HV6" s="219"/>
      <c r="HW6" s="219"/>
    </row>
    <row r="7" spans="1:231" ht="19.5" x14ac:dyDescent="0.35">
      <c r="E7" s="1457" t="s">
        <v>161</v>
      </c>
      <c r="F7" s="1458"/>
      <c r="G7" s="1458"/>
      <c r="H7" s="1458"/>
      <c r="I7" s="1458"/>
      <c r="J7" s="1458"/>
      <c r="K7" s="1458"/>
      <c r="L7" s="1458"/>
      <c r="M7" s="1458"/>
      <c r="N7" s="1458"/>
      <c r="O7" s="1458"/>
      <c r="P7" s="1458"/>
      <c r="Q7" s="1458"/>
      <c r="R7" s="1459"/>
      <c r="T7" s="222" t="s">
        <v>162</v>
      </c>
      <c r="AT7" s="219"/>
      <c r="AU7" s="219"/>
      <c r="AV7" s="219"/>
      <c r="AW7" s="688"/>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Y7" s="219"/>
      <c r="BZ7" s="219"/>
      <c r="CA7" s="219"/>
      <c r="CB7" s="219"/>
      <c r="CC7" s="219"/>
      <c r="CD7" s="219"/>
      <c r="CE7" s="219"/>
      <c r="CF7" s="219"/>
      <c r="CG7" s="219"/>
      <c r="CH7" s="219"/>
      <c r="CI7" s="219"/>
      <c r="CJ7" s="219"/>
      <c r="CK7" s="219"/>
      <c r="CL7" s="219"/>
      <c r="CM7" s="219"/>
      <c r="CN7" s="219"/>
      <c r="CO7" s="219"/>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c r="DX7" s="219"/>
      <c r="DY7" s="219"/>
      <c r="DZ7" s="219"/>
      <c r="EA7" s="219"/>
      <c r="EB7" s="219"/>
      <c r="EC7" s="219"/>
      <c r="ED7" s="219"/>
      <c r="EE7" s="219"/>
      <c r="EF7" s="219"/>
      <c r="EG7" s="219"/>
      <c r="EH7" s="219"/>
      <c r="EI7" s="219"/>
      <c r="EJ7" s="219"/>
      <c r="EK7" s="219"/>
      <c r="EL7" s="219"/>
      <c r="EM7" s="219"/>
      <c r="EN7" s="219"/>
      <c r="EO7" s="219"/>
      <c r="EP7" s="219"/>
      <c r="EQ7" s="219"/>
      <c r="ER7" s="219"/>
      <c r="ES7" s="219"/>
      <c r="ET7" s="219"/>
      <c r="EU7" s="219"/>
      <c r="EV7" s="219"/>
      <c r="EW7" s="219"/>
      <c r="EX7" s="219"/>
      <c r="EY7" s="219"/>
      <c r="EZ7" s="219"/>
      <c r="FA7" s="219"/>
      <c r="FB7" s="219"/>
      <c r="FC7" s="219"/>
      <c r="FD7" s="219"/>
      <c r="FE7" s="219"/>
      <c r="FF7" s="219"/>
      <c r="FG7" s="219"/>
      <c r="FH7" s="219"/>
      <c r="FI7" s="219"/>
      <c r="FJ7" s="219"/>
      <c r="FK7" s="219"/>
      <c r="FL7" s="219"/>
      <c r="FM7" s="219"/>
      <c r="FN7" s="219"/>
      <c r="FO7" s="219"/>
      <c r="FP7" s="219"/>
      <c r="FQ7" s="219"/>
      <c r="FR7" s="219"/>
      <c r="FS7" s="219"/>
      <c r="FT7" s="219"/>
      <c r="FU7" s="219"/>
      <c r="FV7" s="219"/>
      <c r="FW7" s="219"/>
      <c r="FX7" s="219"/>
      <c r="FY7" s="219"/>
      <c r="FZ7" s="219"/>
      <c r="GA7" s="219"/>
      <c r="GB7" s="219"/>
      <c r="GC7" s="219"/>
      <c r="GD7" s="219"/>
      <c r="GE7" s="219"/>
      <c r="GF7" s="219"/>
      <c r="GG7" s="219"/>
      <c r="GH7" s="219"/>
      <c r="GI7" s="219"/>
      <c r="GJ7" s="219"/>
      <c r="GK7" s="219"/>
      <c r="GL7" s="219"/>
      <c r="GM7" s="219"/>
      <c r="GN7" s="219"/>
      <c r="GO7" s="219"/>
      <c r="GP7" s="219"/>
      <c r="GQ7" s="219"/>
      <c r="GR7" s="219"/>
      <c r="GS7" s="219"/>
      <c r="GT7" s="219"/>
      <c r="GU7" s="219"/>
      <c r="GV7" s="219"/>
      <c r="GW7" s="219"/>
      <c r="GX7" s="219"/>
      <c r="GY7" s="219"/>
      <c r="GZ7" s="219"/>
      <c r="HA7" s="219"/>
      <c r="HB7" s="219"/>
      <c r="HC7" s="219"/>
      <c r="HD7" s="219"/>
      <c r="HE7" s="219"/>
      <c r="HF7" s="219"/>
      <c r="HG7" s="219"/>
      <c r="HH7" s="219"/>
      <c r="HI7" s="219"/>
      <c r="HJ7" s="219"/>
      <c r="HK7" s="219"/>
      <c r="HL7" s="219"/>
      <c r="HM7" s="219"/>
      <c r="HN7" s="219"/>
      <c r="HO7" s="219"/>
      <c r="HP7" s="219"/>
      <c r="HQ7" s="219"/>
      <c r="HR7" s="219"/>
      <c r="HS7" s="219"/>
      <c r="HT7" s="219"/>
      <c r="HU7" s="219"/>
      <c r="HV7" s="219"/>
      <c r="HW7" s="219"/>
    </row>
    <row r="8" spans="1:231" ht="19.5" x14ac:dyDescent="0.35">
      <c r="T8" s="1463" t="s">
        <v>163</v>
      </c>
      <c r="U8" s="1463"/>
      <c r="V8" s="1463"/>
      <c r="W8" s="1463"/>
      <c r="X8" s="1463"/>
      <c r="Y8" s="1463"/>
      <c r="Z8" s="1463"/>
      <c r="AA8" s="1463"/>
      <c r="AB8" s="1463"/>
      <c r="AC8" s="1463"/>
      <c r="AD8" s="1463"/>
      <c r="AE8" s="1463"/>
      <c r="AF8" s="1463"/>
      <c r="AG8" s="1463"/>
      <c r="AH8" s="1463"/>
      <c r="AI8" s="1463"/>
      <c r="AJ8" s="1463"/>
      <c r="AK8" s="1463"/>
      <c r="AL8" s="1463"/>
      <c r="AM8" s="1463"/>
      <c r="AN8" s="1463"/>
      <c r="AO8" s="1463"/>
      <c r="AP8" s="1463"/>
      <c r="AQ8" s="1463"/>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19"/>
      <c r="BU8" s="219"/>
      <c r="BV8" s="219"/>
      <c r="BW8" s="219"/>
      <c r="BX8" s="219"/>
      <c r="BY8" s="219"/>
      <c r="BZ8" s="219"/>
      <c r="CA8" s="219"/>
      <c r="CB8" s="219"/>
      <c r="CC8" s="219"/>
      <c r="CD8" s="219"/>
      <c r="CE8" s="219"/>
      <c r="CF8" s="219"/>
      <c r="CG8" s="219"/>
      <c r="CH8" s="219"/>
      <c r="CI8" s="219"/>
      <c r="CJ8" s="219"/>
      <c r="CK8" s="219"/>
      <c r="CL8" s="219"/>
      <c r="CM8" s="219"/>
      <c r="CN8" s="219"/>
      <c r="CO8" s="219"/>
      <c r="CP8" s="219"/>
      <c r="CQ8" s="219"/>
      <c r="CR8" s="219"/>
      <c r="CS8" s="219"/>
      <c r="CT8" s="219"/>
      <c r="CU8" s="219"/>
      <c r="CV8" s="219"/>
      <c r="CW8" s="219"/>
      <c r="CX8" s="219"/>
      <c r="CY8" s="219"/>
      <c r="CZ8" s="219"/>
      <c r="DA8" s="219"/>
      <c r="DB8" s="219"/>
      <c r="DC8" s="219"/>
      <c r="DD8" s="219"/>
      <c r="DE8" s="219"/>
      <c r="DF8" s="219"/>
      <c r="DG8" s="219"/>
      <c r="DH8" s="219"/>
      <c r="DI8" s="219"/>
      <c r="DJ8" s="219"/>
      <c r="DK8" s="219"/>
      <c r="DL8" s="219"/>
      <c r="DM8" s="219"/>
      <c r="DN8" s="219"/>
      <c r="DO8" s="219"/>
      <c r="DP8" s="219"/>
      <c r="DQ8" s="219"/>
      <c r="DR8" s="219"/>
      <c r="DS8" s="219"/>
      <c r="DT8" s="219"/>
      <c r="DU8" s="219"/>
      <c r="DV8" s="219"/>
      <c r="DW8" s="219"/>
      <c r="DX8" s="219"/>
      <c r="DY8" s="219"/>
      <c r="DZ8" s="219"/>
      <c r="EA8" s="219"/>
      <c r="EB8" s="219"/>
      <c r="EC8" s="219"/>
      <c r="ED8" s="219"/>
      <c r="EE8" s="219"/>
      <c r="EF8" s="219"/>
      <c r="EG8" s="219"/>
      <c r="EH8" s="219"/>
      <c r="EI8" s="219"/>
      <c r="EJ8" s="219"/>
      <c r="EK8" s="219"/>
      <c r="EL8" s="219"/>
      <c r="EM8" s="219"/>
      <c r="EN8" s="219"/>
      <c r="EO8" s="219"/>
      <c r="EP8" s="219"/>
      <c r="EQ8" s="219"/>
      <c r="ER8" s="219"/>
      <c r="ES8" s="219"/>
      <c r="ET8" s="219"/>
      <c r="EU8" s="219"/>
      <c r="EV8" s="219"/>
      <c r="EW8" s="219"/>
      <c r="EX8" s="219"/>
      <c r="EY8" s="219"/>
      <c r="EZ8" s="219"/>
      <c r="FA8" s="219"/>
      <c r="FB8" s="219"/>
      <c r="FC8" s="219"/>
      <c r="FD8" s="219"/>
      <c r="FE8" s="219"/>
      <c r="FF8" s="219"/>
      <c r="FG8" s="219"/>
      <c r="FH8" s="219"/>
      <c r="FI8" s="219"/>
      <c r="FJ8" s="219"/>
      <c r="FK8" s="219"/>
      <c r="FL8" s="219"/>
      <c r="FM8" s="219"/>
      <c r="FN8" s="219"/>
      <c r="FO8" s="219"/>
      <c r="FP8" s="219"/>
      <c r="FQ8" s="219"/>
      <c r="FR8" s="219"/>
      <c r="FS8" s="219"/>
      <c r="FT8" s="219"/>
      <c r="FU8" s="219"/>
      <c r="FV8" s="219"/>
      <c r="FW8" s="219"/>
      <c r="FX8" s="219"/>
      <c r="FY8" s="219"/>
      <c r="FZ8" s="219"/>
      <c r="GA8" s="219"/>
      <c r="GB8" s="219"/>
      <c r="GC8" s="219"/>
      <c r="GD8" s="219"/>
      <c r="GE8" s="219"/>
      <c r="GF8" s="219"/>
      <c r="GG8" s="219"/>
      <c r="GH8" s="219"/>
      <c r="GI8" s="219"/>
      <c r="GJ8" s="219"/>
      <c r="GK8" s="219"/>
      <c r="GL8" s="219"/>
      <c r="GM8" s="219"/>
      <c r="GN8" s="219"/>
      <c r="GO8" s="219"/>
      <c r="GP8" s="219"/>
      <c r="GQ8" s="219"/>
      <c r="GR8" s="219"/>
      <c r="GS8" s="219"/>
      <c r="GT8" s="219"/>
      <c r="GU8" s="219"/>
      <c r="GV8" s="219"/>
      <c r="GW8" s="219"/>
      <c r="GX8" s="219"/>
      <c r="GY8" s="219"/>
      <c r="GZ8" s="219"/>
      <c r="HA8" s="219"/>
      <c r="HB8" s="219"/>
      <c r="HC8" s="219"/>
      <c r="HD8" s="219"/>
      <c r="HE8" s="219"/>
      <c r="HF8" s="219"/>
      <c r="HG8" s="219"/>
      <c r="HH8" s="219"/>
      <c r="HI8" s="219"/>
      <c r="HJ8" s="219"/>
      <c r="HK8" s="219"/>
      <c r="HL8" s="219"/>
      <c r="HM8" s="219"/>
      <c r="HN8" s="219"/>
      <c r="HO8" s="219"/>
      <c r="HP8" s="219"/>
      <c r="HQ8" s="219"/>
      <c r="HR8" s="219"/>
      <c r="HS8" s="219"/>
      <c r="HT8" s="219"/>
      <c r="HU8" s="219"/>
      <c r="HV8" s="219"/>
      <c r="HW8" s="219"/>
    </row>
    <row r="9" spans="1:231" ht="3" hidden="1" customHeight="1" x14ac:dyDescent="0.2">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U9" s="219"/>
      <c r="BV9" s="219"/>
      <c r="BW9" s="219"/>
      <c r="BX9" s="219"/>
      <c r="BY9" s="219"/>
      <c r="BZ9" s="219"/>
      <c r="CA9" s="219"/>
      <c r="CB9" s="219"/>
      <c r="CC9" s="219"/>
      <c r="CD9" s="219"/>
      <c r="CE9" s="219"/>
      <c r="CF9" s="219"/>
      <c r="CG9" s="219"/>
      <c r="CH9" s="219"/>
      <c r="CI9" s="219"/>
      <c r="CJ9" s="219"/>
      <c r="CK9" s="219"/>
      <c r="CL9" s="219"/>
      <c r="CM9" s="219"/>
      <c r="CN9" s="219"/>
      <c r="CO9" s="219"/>
      <c r="CP9" s="219"/>
      <c r="CQ9" s="219"/>
      <c r="CR9" s="219"/>
      <c r="CS9" s="219"/>
      <c r="CT9" s="219"/>
      <c r="CU9" s="219"/>
      <c r="CV9" s="219"/>
      <c r="CW9" s="219"/>
      <c r="CX9" s="219"/>
      <c r="CY9" s="219"/>
      <c r="CZ9" s="219"/>
      <c r="DA9" s="219"/>
      <c r="DB9" s="219"/>
      <c r="DC9" s="219"/>
      <c r="DD9" s="219"/>
      <c r="DE9" s="219"/>
      <c r="DF9" s="219"/>
      <c r="DG9" s="219"/>
      <c r="DH9" s="219"/>
      <c r="DI9" s="219"/>
      <c r="DJ9" s="219"/>
      <c r="DK9" s="219"/>
      <c r="DL9" s="219"/>
      <c r="DM9" s="219"/>
      <c r="DN9" s="219"/>
      <c r="DO9" s="219"/>
      <c r="DP9" s="219"/>
      <c r="DQ9" s="219"/>
      <c r="DR9" s="219"/>
      <c r="DS9" s="219"/>
      <c r="DT9" s="219"/>
      <c r="DU9" s="219"/>
      <c r="DV9" s="219"/>
      <c r="DW9" s="219"/>
      <c r="DX9" s="219"/>
      <c r="DY9" s="219"/>
      <c r="DZ9" s="219"/>
      <c r="EA9" s="219"/>
      <c r="EB9" s="219"/>
      <c r="EC9" s="219"/>
      <c r="ED9" s="219"/>
      <c r="EE9" s="219"/>
      <c r="EF9" s="219"/>
      <c r="EG9" s="219"/>
      <c r="EH9" s="219"/>
      <c r="EI9" s="219"/>
      <c r="EJ9" s="219"/>
      <c r="EK9" s="219"/>
      <c r="EL9" s="219"/>
      <c r="EM9" s="219"/>
      <c r="EN9" s="219"/>
      <c r="EO9" s="219"/>
      <c r="EP9" s="219"/>
      <c r="EQ9" s="219"/>
      <c r="ER9" s="219"/>
      <c r="ES9" s="219"/>
      <c r="ET9" s="219"/>
      <c r="EU9" s="219"/>
      <c r="EV9" s="219"/>
      <c r="EW9" s="219"/>
      <c r="EX9" s="219"/>
      <c r="EY9" s="219"/>
      <c r="EZ9" s="219"/>
      <c r="FA9" s="219"/>
      <c r="FB9" s="219"/>
      <c r="FC9" s="219"/>
      <c r="FD9" s="219"/>
      <c r="FE9" s="219"/>
      <c r="FF9" s="219"/>
      <c r="FG9" s="219"/>
      <c r="FH9" s="219"/>
      <c r="FI9" s="219"/>
      <c r="FJ9" s="219"/>
      <c r="FK9" s="219"/>
      <c r="FL9" s="219"/>
      <c r="FM9" s="219"/>
      <c r="FN9" s="219"/>
      <c r="FO9" s="219"/>
      <c r="FP9" s="219"/>
      <c r="FQ9" s="219"/>
      <c r="FR9" s="219"/>
      <c r="FS9" s="219"/>
      <c r="FT9" s="219"/>
      <c r="FU9" s="219"/>
      <c r="FV9" s="219"/>
      <c r="FW9" s="219"/>
      <c r="FX9" s="219"/>
      <c r="FY9" s="219"/>
      <c r="FZ9" s="219"/>
      <c r="GA9" s="219"/>
      <c r="GB9" s="219"/>
      <c r="GC9" s="219"/>
      <c r="GD9" s="219"/>
      <c r="GE9" s="219"/>
      <c r="GF9" s="219"/>
      <c r="GG9" s="219"/>
      <c r="GH9" s="219"/>
      <c r="GI9" s="219"/>
      <c r="GJ9" s="219"/>
      <c r="GK9" s="219"/>
      <c r="GL9" s="219"/>
      <c r="GM9" s="219"/>
      <c r="GN9" s="219"/>
      <c r="GO9" s="219"/>
      <c r="GP9" s="219"/>
      <c r="GQ9" s="219"/>
      <c r="GR9" s="219"/>
      <c r="GS9" s="219"/>
      <c r="GT9" s="219"/>
      <c r="GU9" s="219"/>
      <c r="GV9" s="219"/>
      <c r="GW9" s="219"/>
      <c r="GX9" s="219"/>
      <c r="GY9" s="219"/>
      <c r="GZ9" s="219"/>
      <c r="HA9" s="219"/>
      <c r="HB9" s="219"/>
      <c r="HC9" s="219"/>
      <c r="HD9" s="219"/>
      <c r="HE9" s="219"/>
      <c r="HF9" s="219"/>
      <c r="HG9" s="219"/>
      <c r="HH9" s="219"/>
      <c r="HI9" s="219"/>
      <c r="HJ9" s="219"/>
      <c r="HK9" s="219"/>
      <c r="HL9" s="219"/>
      <c r="HM9" s="219"/>
      <c r="HN9" s="219"/>
      <c r="HO9" s="219"/>
      <c r="HP9" s="219"/>
      <c r="HQ9" s="219"/>
      <c r="HR9" s="219"/>
      <c r="HS9" s="219"/>
      <c r="HT9" s="219"/>
      <c r="HU9" s="219"/>
      <c r="HV9" s="219"/>
      <c r="HW9" s="219"/>
    </row>
    <row r="10" spans="1:231" ht="19.5" x14ac:dyDescent="0.35">
      <c r="E10" s="223" t="s">
        <v>431</v>
      </c>
      <c r="AT10" s="219"/>
      <c r="AU10" s="219"/>
      <c r="AV10" s="219"/>
      <c r="AW10" s="219"/>
      <c r="AX10" s="219"/>
      <c r="AY10" s="225"/>
      <c r="AZ10" s="219"/>
      <c r="BA10" s="219"/>
      <c r="BB10" s="219"/>
      <c r="BC10" s="219"/>
      <c r="BD10" s="219"/>
      <c r="BE10" s="219"/>
      <c r="BF10" s="219"/>
      <c r="BG10" s="219"/>
      <c r="BH10" s="219"/>
      <c r="BI10" s="219"/>
      <c r="BJ10" s="219"/>
      <c r="BK10" s="219"/>
      <c r="BL10" s="219"/>
      <c r="BM10" s="219"/>
      <c r="BN10" s="219"/>
      <c r="BO10" s="219"/>
      <c r="BP10" s="219"/>
      <c r="BQ10" s="219"/>
      <c r="BR10" s="219"/>
      <c r="BS10" s="219"/>
      <c r="BT10" s="219"/>
      <c r="BU10" s="219"/>
      <c r="BV10" s="219"/>
      <c r="BW10" s="219"/>
      <c r="BX10" s="219"/>
      <c r="BY10" s="219"/>
      <c r="BZ10" s="219"/>
      <c r="CA10" s="219"/>
      <c r="CB10" s="219"/>
      <c r="CC10" s="219"/>
      <c r="CD10" s="219"/>
      <c r="CE10" s="219"/>
      <c r="CF10" s="219"/>
      <c r="CG10" s="219"/>
      <c r="CH10" s="219"/>
      <c r="CI10" s="219"/>
      <c r="CJ10" s="219"/>
      <c r="CK10" s="219"/>
      <c r="CL10" s="219"/>
      <c r="CM10" s="219"/>
      <c r="CN10" s="219"/>
      <c r="CO10" s="219"/>
      <c r="CP10" s="219"/>
      <c r="CQ10" s="219"/>
      <c r="CR10" s="219"/>
      <c r="CS10" s="219"/>
      <c r="CT10" s="219"/>
      <c r="CU10" s="219"/>
      <c r="CV10" s="219"/>
      <c r="CW10" s="219"/>
      <c r="CX10" s="219"/>
      <c r="CY10" s="219"/>
      <c r="CZ10" s="219"/>
      <c r="DA10" s="219"/>
      <c r="DB10" s="219"/>
      <c r="DC10" s="219"/>
      <c r="DD10" s="219"/>
      <c r="DE10" s="219"/>
      <c r="DF10" s="219"/>
      <c r="DG10" s="219"/>
      <c r="DH10" s="219"/>
      <c r="DI10" s="219"/>
      <c r="DJ10" s="219"/>
      <c r="DK10" s="219"/>
      <c r="DL10" s="219"/>
      <c r="DM10" s="219"/>
      <c r="DN10" s="219"/>
      <c r="DO10" s="219"/>
      <c r="DP10" s="219"/>
      <c r="DQ10" s="219"/>
      <c r="DR10" s="219"/>
      <c r="DS10" s="219"/>
      <c r="DT10" s="219"/>
      <c r="DU10" s="219"/>
      <c r="DV10" s="219"/>
      <c r="DW10" s="219"/>
      <c r="DX10" s="219"/>
      <c r="DY10" s="219"/>
      <c r="DZ10" s="219"/>
      <c r="EA10" s="219"/>
      <c r="EB10" s="219"/>
      <c r="EC10" s="219"/>
      <c r="ED10" s="219"/>
      <c r="EE10" s="219"/>
      <c r="EF10" s="219"/>
      <c r="EG10" s="219"/>
      <c r="EH10" s="219"/>
      <c r="EI10" s="219"/>
      <c r="EJ10" s="219"/>
      <c r="EK10" s="219"/>
      <c r="EL10" s="219"/>
      <c r="EM10" s="219"/>
      <c r="EN10" s="219"/>
      <c r="EO10" s="219"/>
      <c r="EP10" s="219"/>
      <c r="EQ10" s="219"/>
      <c r="ER10" s="219"/>
      <c r="ES10" s="219"/>
      <c r="ET10" s="219"/>
      <c r="EU10" s="219"/>
      <c r="EV10" s="219"/>
      <c r="EW10" s="219"/>
      <c r="EX10" s="219"/>
      <c r="EY10" s="219"/>
      <c r="EZ10" s="219"/>
      <c r="FA10" s="219"/>
      <c r="FB10" s="219"/>
      <c r="FC10" s="219"/>
      <c r="FD10" s="219"/>
      <c r="FE10" s="219"/>
      <c r="FF10" s="219"/>
      <c r="FG10" s="219"/>
      <c r="FH10" s="219"/>
      <c r="FI10" s="219"/>
      <c r="FJ10" s="219"/>
      <c r="FK10" s="219"/>
      <c r="FL10" s="219"/>
      <c r="FM10" s="219"/>
      <c r="FN10" s="219"/>
      <c r="FO10" s="219"/>
      <c r="FP10" s="219"/>
      <c r="FQ10" s="219"/>
      <c r="FR10" s="219"/>
      <c r="FS10" s="219"/>
      <c r="FT10" s="219"/>
      <c r="FU10" s="219"/>
      <c r="FV10" s="219"/>
      <c r="FW10" s="219"/>
      <c r="FX10" s="219"/>
      <c r="FY10" s="219"/>
      <c r="FZ10" s="219"/>
      <c r="GA10" s="219"/>
      <c r="GB10" s="219"/>
      <c r="GC10" s="219"/>
      <c r="GD10" s="219"/>
      <c r="GE10" s="219"/>
      <c r="GF10" s="219"/>
      <c r="GG10" s="219"/>
      <c r="GH10" s="219"/>
      <c r="GI10" s="219"/>
      <c r="GJ10" s="219"/>
      <c r="GK10" s="219"/>
      <c r="GL10" s="219"/>
      <c r="GM10" s="219"/>
      <c r="GN10" s="219"/>
      <c r="GO10" s="219"/>
      <c r="GP10" s="219"/>
      <c r="GQ10" s="219"/>
      <c r="GR10" s="219"/>
      <c r="GS10" s="219"/>
      <c r="GT10" s="219"/>
      <c r="GU10" s="219"/>
      <c r="GV10" s="219"/>
      <c r="GW10" s="219"/>
      <c r="GX10" s="219"/>
      <c r="GY10" s="219"/>
      <c r="GZ10" s="219"/>
      <c r="HA10" s="219"/>
      <c r="HB10" s="219"/>
      <c r="HC10" s="219"/>
      <c r="HD10" s="219"/>
      <c r="HE10" s="219"/>
      <c r="HF10" s="219"/>
      <c r="HG10" s="219"/>
      <c r="HH10" s="219"/>
      <c r="HI10" s="219"/>
      <c r="HJ10" s="219"/>
      <c r="HK10" s="219"/>
      <c r="HL10" s="219"/>
      <c r="HM10" s="219"/>
      <c r="HN10" s="219"/>
      <c r="HO10" s="219"/>
      <c r="HP10" s="219"/>
      <c r="HQ10" s="219"/>
      <c r="HR10" s="219"/>
      <c r="HS10" s="219"/>
      <c r="HT10" s="219"/>
      <c r="HU10" s="219"/>
      <c r="HV10" s="219"/>
      <c r="HW10" s="219"/>
    </row>
    <row r="11" spans="1:231" ht="15.75" x14ac:dyDescent="0.25">
      <c r="J11" s="224" t="s">
        <v>188</v>
      </c>
      <c r="AT11" s="219"/>
      <c r="AU11" s="219"/>
      <c r="AV11" s="219"/>
      <c r="AW11" s="219"/>
      <c r="AX11" s="219"/>
      <c r="AY11" s="225"/>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c r="BZ11" s="219"/>
      <c r="CA11" s="219"/>
      <c r="CB11" s="219"/>
      <c r="CC11" s="219"/>
      <c r="CD11" s="219"/>
      <c r="CE11" s="219"/>
      <c r="CF11" s="219"/>
      <c r="CG11" s="219"/>
      <c r="CH11" s="219"/>
      <c r="CI11" s="219"/>
      <c r="CJ11" s="219"/>
      <c r="CK11" s="219"/>
      <c r="CL11" s="219"/>
      <c r="CM11" s="219"/>
      <c r="CN11" s="219"/>
      <c r="CO11" s="219"/>
      <c r="CP11" s="219"/>
      <c r="CQ11" s="219"/>
      <c r="CR11" s="219"/>
      <c r="CS11" s="219"/>
      <c r="CT11" s="219"/>
      <c r="CU11" s="219"/>
      <c r="CV11" s="219"/>
      <c r="CW11" s="219"/>
      <c r="CX11" s="219"/>
      <c r="CY11" s="219"/>
      <c r="CZ11" s="219"/>
      <c r="DA11" s="219"/>
      <c r="DB11" s="219"/>
      <c r="DC11" s="219"/>
      <c r="DD11" s="219"/>
      <c r="DE11" s="219"/>
      <c r="DF11" s="219"/>
      <c r="DG11" s="219"/>
      <c r="DH11" s="219"/>
      <c r="DI11" s="219"/>
      <c r="DJ11" s="219"/>
      <c r="DK11" s="219"/>
      <c r="DL11" s="219"/>
      <c r="DM11" s="219"/>
      <c r="DN11" s="219"/>
      <c r="DO11" s="219"/>
      <c r="DP11" s="219"/>
      <c r="DQ11" s="219"/>
      <c r="DR11" s="219"/>
      <c r="DS11" s="219"/>
      <c r="DT11" s="219"/>
      <c r="DU11" s="219"/>
      <c r="DV11" s="219"/>
      <c r="DW11" s="219"/>
      <c r="DX11" s="219"/>
      <c r="DY11" s="219"/>
      <c r="DZ11" s="219"/>
      <c r="EA11" s="219"/>
      <c r="EB11" s="219"/>
      <c r="EC11" s="219"/>
      <c r="ED11" s="219"/>
      <c r="EE11" s="219"/>
      <c r="EF11" s="219"/>
      <c r="EG11" s="219"/>
      <c r="EH11" s="219"/>
      <c r="EI11" s="219"/>
      <c r="EJ11" s="219"/>
      <c r="EK11" s="219"/>
      <c r="EL11" s="219"/>
      <c r="EM11" s="219"/>
      <c r="EN11" s="219"/>
      <c r="EO11" s="219"/>
      <c r="EP11" s="219"/>
      <c r="EQ11" s="219"/>
      <c r="ER11" s="219"/>
      <c r="ES11" s="219"/>
      <c r="ET11" s="219"/>
      <c r="EU11" s="219"/>
      <c r="EV11" s="219"/>
      <c r="EW11" s="219"/>
      <c r="EX11" s="219"/>
      <c r="EY11" s="219"/>
      <c r="EZ11" s="219"/>
      <c r="FA11" s="219"/>
      <c r="FB11" s="219"/>
      <c r="FC11" s="219"/>
      <c r="FD11" s="219"/>
      <c r="FE11" s="219"/>
      <c r="FF11" s="219"/>
      <c r="FG11" s="219"/>
      <c r="FH11" s="219"/>
      <c r="FI11" s="219"/>
      <c r="FJ11" s="219"/>
      <c r="FK11" s="219"/>
      <c r="FL11" s="219"/>
      <c r="FM11" s="219"/>
      <c r="FN11" s="219"/>
      <c r="FO11" s="219"/>
      <c r="FP11" s="219"/>
      <c r="FQ11" s="219"/>
      <c r="FR11" s="219"/>
      <c r="FS11" s="219"/>
      <c r="FT11" s="219"/>
      <c r="FU11" s="219"/>
      <c r="FV11" s="219"/>
      <c r="FW11" s="219"/>
      <c r="FX11" s="219"/>
      <c r="FY11" s="219"/>
      <c r="FZ11" s="219"/>
      <c r="GA11" s="219"/>
      <c r="GB11" s="219"/>
      <c r="GC11" s="219"/>
      <c r="GD11" s="219"/>
      <c r="GE11" s="219"/>
      <c r="GF11" s="219"/>
      <c r="GG11" s="219"/>
      <c r="GH11" s="219"/>
      <c r="GI11" s="219"/>
      <c r="GJ11" s="219"/>
      <c r="GK11" s="219"/>
      <c r="GL11" s="219"/>
      <c r="GM11" s="219"/>
      <c r="GN11" s="219"/>
      <c r="GO11" s="219"/>
      <c r="GP11" s="219"/>
      <c r="GQ11" s="219"/>
      <c r="GR11" s="219"/>
      <c r="GS11" s="219"/>
      <c r="GT11" s="219"/>
      <c r="GU11" s="219"/>
      <c r="GV11" s="219"/>
      <c r="GW11" s="219"/>
      <c r="GX11" s="219"/>
      <c r="GY11" s="219"/>
      <c r="GZ11" s="219"/>
      <c r="HA11" s="219"/>
      <c r="HB11" s="219"/>
      <c r="HC11" s="219"/>
      <c r="HD11" s="219"/>
      <c r="HE11" s="219"/>
      <c r="HF11" s="219"/>
      <c r="HG11" s="219"/>
      <c r="HH11" s="219"/>
      <c r="HI11" s="219"/>
      <c r="HJ11" s="219"/>
      <c r="HK11" s="219"/>
      <c r="HL11" s="219"/>
      <c r="HM11" s="219"/>
      <c r="HN11" s="219"/>
      <c r="HO11" s="219"/>
      <c r="HP11" s="219"/>
      <c r="HQ11" s="219"/>
      <c r="HR11" s="219"/>
      <c r="HS11" s="219"/>
      <c r="HT11" s="219"/>
      <c r="HU11" s="219"/>
      <c r="HV11" s="219"/>
      <c r="HW11" s="219"/>
    </row>
    <row r="12" spans="1:231" ht="19.5" x14ac:dyDescent="0.35">
      <c r="J12" s="250" t="s">
        <v>203</v>
      </c>
      <c r="AT12" s="219"/>
      <c r="AU12" s="219"/>
      <c r="AV12" s="219"/>
      <c r="AW12" s="219"/>
      <c r="AX12" s="219"/>
      <c r="AY12" s="342"/>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c r="BZ12" s="219"/>
      <c r="CA12" s="219"/>
      <c r="CB12" s="219"/>
      <c r="CC12" s="219"/>
      <c r="CD12" s="219"/>
      <c r="CE12" s="219"/>
      <c r="CF12" s="219"/>
      <c r="CG12" s="219"/>
      <c r="CH12" s="219"/>
      <c r="CI12" s="219"/>
      <c r="CJ12" s="219"/>
      <c r="CK12" s="219"/>
      <c r="CL12" s="219"/>
      <c r="CM12" s="219"/>
      <c r="CN12" s="219"/>
      <c r="CO12" s="219"/>
      <c r="CP12" s="219"/>
      <c r="CQ12" s="219"/>
      <c r="CR12" s="219"/>
      <c r="CS12" s="219"/>
      <c r="CT12" s="219"/>
      <c r="CU12" s="219"/>
      <c r="CV12" s="219"/>
      <c r="CW12" s="219"/>
      <c r="CX12" s="219"/>
      <c r="CY12" s="219"/>
      <c r="CZ12" s="219"/>
      <c r="DA12" s="219"/>
      <c r="DB12" s="219"/>
      <c r="DC12" s="219"/>
      <c r="DD12" s="219"/>
      <c r="DE12" s="219"/>
      <c r="DF12" s="219"/>
      <c r="DG12" s="219"/>
      <c r="DH12" s="219"/>
      <c r="DI12" s="219"/>
      <c r="DJ12" s="219"/>
      <c r="DK12" s="219"/>
      <c r="DL12" s="219"/>
      <c r="DM12" s="219"/>
      <c r="DN12" s="219"/>
      <c r="DO12" s="219"/>
      <c r="DP12" s="219"/>
      <c r="DQ12" s="219"/>
      <c r="DR12" s="219"/>
      <c r="DS12" s="219"/>
      <c r="DT12" s="219"/>
      <c r="DU12" s="219"/>
      <c r="DV12" s="219"/>
      <c r="DW12" s="219"/>
      <c r="DX12" s="219"/>
      <c r="DY12" s="219"/>
      <c r="DZ12" s="219"/>
      <c r="EA12" s="219"/>
      <c r="EB12" s="219"/>
      <c r="EC12" s="219"/>
      <c r="ED12" s="219"/>
      <c r="EE12" s="219"/>
      <c r="EF12" s="219"/>
      <c r="EG12" s="219"/>
      <c r="EH12" s="219"/>
      <c r="EI12" s="219"/>
      <c r="EJ12" s="219"/>
      <c r="EK12" s="219"/>
      <c r="EL12" s="219"/>
      <c r="EM12" s="219"/>
      <c r="EN12" s="219"/>
      <c r="EO12" s="219"/>
      <c r="EP12" s="219"/>
      <c r="EQ12" s="219"/>
      <c r="ER12" s="219"/>
      <c r="ES12" s="219"/>
      <c r="ET12" s="219"/>
      <c r="EU12" s="219"/>
      <c r="EV12" s="219"/>
      <c r="EW12" s="219"/>
      <c r="EX12" s="219"/>
      <c r="EY12" s="219"/>
      <c r="EZ12" s="219"/>
      <c r="FA12" s="219"/>
      <c r="FB12" s="219"/>
      <c r="FC12" s="219"/>
      <c r="FD12" s="219"/>
      <c r="FE12" s="219"/>
      <c r="FF12" s="219"/>
      <c r="FG12" s="219"/>
      <c r="FH12" s="219"/>
      <c r="FI12" s="219"/>
      <c r="FJ12" s="219"/>
      <c r="FK12" s="219"/>
      <c r="FL12" s="219"/>
      <c r="FM12" s="219"/>
      <c r="FN12" s="219"/>
      <c r="FO12" s="219"/>
      <c r="FP12" s="219"/>
      <c r="FQ12" s="219"/>
      <c r="FR12" s="219"/>
      <c r="FS12" s="219"/>
      <c r="FT12" s="219"/>
      <c r="FU12" s="219"/>
      <c r="FV12" s="219"/>
      <c r="FW12" s="219"/>
      <c r="FX12" s="219"/>
      <c r="FY12" s="219"/>
      <c r="FZ12" s="219"/>
      <c r="GA12" s="219"/>
      <c r="GB12" s="219"/>
      <c r="GC12" s="219"/>
      <c r="GD12" s="219"/>
      <c r="GE12" s="219"/>
      <c r="GF12" s="219"/>
      <c r="GG12" s="219"/>
      <c r="GH12" s="219"/>
      <c r="GI12" s="219"/>
      <c r="GJ12" s="219"/>
      <c r="GK12" s="219"/>
      <c r="GL12" s="219"/>
      <c r="GM12" s="219"/>
      <c r="GN12" s="219"/>
      <c r="GO12" s="219"/>
      <c r="GP12" s="219"/>
      <c r="GQ12" s="219"/>
      <c r="GR12" s="219"/>
      <c r="GS12" s="219"/>
      <c r="GT12" s="219"/>
      <c r="GU12" s="219"/>
      <c r="GV12" s="219"/>
      <c r="GW12" s="219"/>
      <c r="GX12" s="219"/>
      <c r="GY12" s="219"/>
      <c r="GZ12" s="219"/>
      <c r="HA12" s="219"/>
      <c r="HB12" s="219"/>
      <c r="HC12" s="219"/>
      <c r="HD12" s="219"/>
      <c r="HE12" s="219"/>
      <c r="HF12" s="219"/>
      <c r="HG12" s="219"/>
      <c r="HH12" s="219"/>
      <c r="HI12" s="219"/>
      <c r="HJ12" s="219"/>
      <c r="HK12" s="219"/>
      <c r="HL12" s="219"/>
      <c r="HM12" s="219"/>
      <c r="HN12" s="219"/>
      <c r="HO12" s="219"/>
      <c r="HP12" s="219"/>
      <c r="HQ12" s="219"/>
      <c r="HR12" s="219"/>
      <c r="HS12" s="219"/>
      <c r="HT12" s="219"/>
      <c r="HU12" s="219"/>
      <c r="HV12" s="219"/>
      <c r="HW12" s="219"/>
    </row>
    <row r="13" spans="1:231" ht="15.75" x14ac:dyDescent="0.25">
      <c r="J13" s="224" t="s">
        <v>204</v>
      </c>
      <c r="AT13" s="219"/>
      <c r="AU13" s="219"/>
      <c r="AV13" s="219"/>
      <c r="AW13" s="219"/>
      <c r="AX13" s="219"/>
      <c r="AY13" s="220"/>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219"/>
      <c r="CK13" s="219"/>
      <c r="CL13" s="219"/>
      <c r="CM13" s="219"/>
      <c r="CN13" s="219"/>
      <c r="CO13" s="219"/>
      <c r="CP13" s="219"/>
      <c r="CQ13" s="219"/>
      <c r="CR13" s="219"/>
      <c r="CS13" s="219"/>
      <c r="CT13" s="219"/>
      <c r="CU13" s="219"/>
      <c r="CV13" s="219"/>
      <c r="CW13" s="219"/>
      <c r="CX13" s="219"/>
      <c r="CY13" s="219"/>
      <c r="CZ13" s="219"/>
      <c r="DA13" s="219"/>
      <c r="DB13" s="219"/>
      <c r="DC13" s="219"/>
      <c r="DD13" s="219"/>
      <c r="DE13" s="219"/>
      <c r="DF13" s="219"/>
      <c r="DG13" s="219"/>
      <c r="DH13" s="219"/>
      <c r="DI13" s="219"/>
      <c r="DJ13" s="219"/>
      <c r="DK13" s="219"/>
      <c r="DL13" s="219"/>
      <c r="DM13" s="219"/>
      <c r="DN13" s="219"/>
      <c r="DO13" s="219"/>
      <c r="DP13" s="219"/>
      <c r="DQ13" s="219"/>
      <c r="DR13" s="219"/>
      <c r="DS13" s="219"/>
      <c r="DT13" s="219"/>
      <c r="DU13" s="219"/>
      <c r="DV13" s="219"/>
      <c r="DW13" s="219"/>
      <c r="DX13" s="219"/>
      <c r="DY13" s="219"/>
      <c r="DZ13" s="219"/>
      <c r="EA13" s="219"/>
      <c r="EB13" s="219"/>
      <c r="EC13" s="219"/>
      <c r="ED13" s="219"/>
      <c r="EE13" s="219"/>
      <c r="EF13" s="219"/>
      <c r="EG13" s="219"/>
      <c r="EH13" s="219"/>
      <c r="EI13" s="219"/>
      <c r="EJ13" s="219"/>
      <c r="EK13" s="219"/>
      <c r="EL13" s="219"/>
      <c r="EM13" s="219"/>
      <c r="EN13" s="219"/>
      <c r="EO13" s="219"/>
      <c r="EP13" s="219"/>
      <c r="EQ13" s="219"/>
      <c r="ER13" s="219"/>
      <c r="ES13" s="219"/>
      <c r="ET13" s="219"/>
      <c r="EU13" s="219"/>
      <c r="EV13" s="219"/>
      <c r="EW13" s="219"/>
      <c r="EX13" s="219"/>
      <c r="EY13" s="219"/>
      <c r="EZ13" s="219"/>
      <c r="FA13" s="219"/>
      <c r="FB13" s="219"/>
      <c r="FC13" s="219"/>
      <c r="FD13" s="219"/>
      <c r="FE13" s="219"/>
      <c r="FF13" s="219"/>
      <c r="FG13" s="219"/>
      <c r="FH13" s="219"/>
      <c r="FI13" s="219"/>
      <c r="FJ13" s="219"/>
      <c r="FK13" s="219"/>
      <c r="FL13" s="219"/>
      <c r="FM13" s="219"/>
      <c r="FN13" s="219"/>
      <c r="FO13" s="219"/>
      <c r="FP13" s="219"/>
      <c r="FQ13" s="219"/>
      <c r="FR13" s="219"/>
      <c r="FS13" s="219"/>
      <c r="FT13" s="219"/>
      <c r="FU13" s="219"/>
      <c r="FV13" s="219"/>
      <c r="FW13" s="219"/>
      <c r="FX13" s="219"/>
      <c r="FY13" s="219"/>
      <c r="FZ13" s="219"/>
      <c r="GA13" s="219"/>
      <c r="GB13" s="219"/>
      <c r="GC13" s="219"/>
      <c r="GD13" s="219"/>
      <c r="GE13" s="219"/>
      <c r="GF13" s="219"/>
      <c r="GG13" s="219"/>
      <c r="GH13" s="219"/>
      <c r="GI13" s="219"/>
      <c r="GJ13" s="219"/>
      <c r="GK13" s="219"/>
      <c r="GL13" s="219"/>
      <c r="GM13" s="219"/>
      <c r="GN13" s="219"/>
      <c r="GO13" s="219"/>
      <c r="GP13" s="219"/>
      <c r="GQ13" s="219"/>
      <c r="GR13" s="219"/>
      <c r="GS13" s="219"/>
      <c r="GT13" s="219"/>
      <c r="GU13" s="219"/>
      <c r="GV13" s="219"/>
      <c r="GW13" s="219"/>
      <c r="GX13" s="219"/>
      <c r="GY13" s="219"/>
      <c r="GZ13" s="219"/>
      <c r="HA13" s="219"/>
      <c r="HB13" s="219"/>
      <c r="HC13" s="219"/>
      <c r="HD13" s="219"/>
      <c r="HE13" s="219"/>
      <c r="HF13" s="219"/>
      <c r="HG13" s="219"/>
      <c r="HH13" s="219"/>
      <c r="HI13" s="219"/>
      <c r="HJ13" s="219"/>
      <c r="HK13" s="219"/>
      <c r="HL13" s="219"/>
      <c r="HM13" s="219"/>
      <c r="HN13" s="219"/>
      <c r="HO13" s="219"/>
      <c r="HP13" s="219"/>
      <c r="HQ13" s="219"/>
      <c r="HR13" s="219"/>
      <c r="HS13" s="219"/>
      <c r="HT13" s="219"/>
      <c r="HU13" s="219"/>
      <c r="HV13" s="219"/>
      <c r="HW13" s="219"/>
    </row>
    <row r="14" spans="1:231" ht="6" hidden="1" customHeight="1" x14ac:dyDescent="0.25">
      <c r="J14" s="224"/>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c r="BZ14" s="219"/>
      <c r="CA14" s="219"/>
      <c r="CB14" s="219"/>
      <c r="CC14" s="219"/>
      <c r="CD14" s="219"/>
      <c r="CE14" s="219"/>
      <c r="CF14" s="219"/>
      <c r="CG14" s="219"/>
      <c r="CH14" s="219"/>
      <c r="CI14" s="219"/>
      <c r="CJ14" s="219"/>
      <c r="CK14" s="219"/>
      <c r="CL14" s="219"/>
      <c r="CM14" s="219"/>
      <c r="CN14" s="219"/>
      <c r="CO14" s="219"/>
      <c r="CP14" s="219"/>
      <c r="CQ14" s="219"/>
      <c r="CR14" s="219"/>
      <c r="CS14" s="219"/>
      <c r="CT14" s="219"/>
      <c r="CU14" s="219"/>
      <c r="CV14" s="219"/>
      <c r="CW14" s="219"/>
      <c r="CX14" s="219"/>
      <c r="CY14" s="219"/>
      <c r="CZ14" s="219"/>
      <c r="DA14" s="219"/>
      <c r="DB14" s="219"/>
      <c r="DC14" s="219"/>
      <c r="DD14" s="219"/>
      <c r="DE14" s="219"/>
      <c r="DF14" s="219"/>
      <c r="DG14" s="219"/>
      <c r="DH14" s="219"/>
      <c r="DI14" s="219"/>
      <c r="DJ14" s="219"/>
      <c r="DK14" s="219"/>
      <c r="DL14" s="219"/>
      <c r="DM14" s="219"/>
      <c r="DN14" s="219"/>
      <c r="DO14" s="219"/>
      <c r="DP14" s="219"/>
      <c r="DQ14" s="219"/>
      <c r="DR14" s="219"/>
      <c r="DS14" s="219"/>
      <c r="DT14" s="219"/>
      <c r="DU14" s="219"/>
      <c r="DV14" s="219"/>
      <c r="DW14" s="219"/>
      <c r="DX14" s="219"/>
      <c r="DY14" s="219"/>
      <c r="DZ14" s="219"/>
      <c r="EA14" s="219"/>
      <c r="EB14" s="219"/>
      <c r="EC14" s="219"/>
      <c r="ED14" s="219"/>
      <c r="EE14" s="219"/>
      <c r="EF14" s="219"/>
      <c r="EG14" s="219"/>
      <c r="EH14" s="219"/>
      <c r="EI14" s="219"/>
      <c r="EJ14" s="219"/>
      <c r="EK14" s="219"/>
      <c r="EL14" s="219"/>
      <c r="EM14" s="219"/>
      <c r="EN14" s="219"/>
      <c r="EO14" s="219"/>
      <c r="EP14" s="219"/>
      <c r="EQ14" s="219"/>
      <c r="ER14" s="219"/>
      <c r="ES14" s="219"/>
      <c r="ET14" s="219"/>
      <c r="EU14" s="219"/>
      <c r="EV14" s="219"/>
      <c r="EW14" s="219"/>
      <c r="EX14" s="219"/>
      <c r="EY14" s="219"/>
      <c r="EZ14" s="219"/>
      <c r="FA14" s="219"/>
      <c r="FB14" s="219"/>
      <c r="FC14" s="219"/>
      <c r="FD14" s="219"/>
      <c r="FE14" s="219"/>
      <c r="FF14" s="219"/>
      <c r="FG14" s="219"/>
      <c r="FH14" s="219"/>
      <c r="FI14" s="219"/>
      <c r="FJ14" s="219"/>
      <c r="FK14" s="219"/>
      <c r="FL14" s="219"/>
      <c r="FM14" s="219"/>
      <c r="FN14" s="219"/>
      <c r="FO14" s="219"/>
      <c r="FP14" s="219"/>
      <c r="FQ14" s="219"/>
      <c r="FR14" s="219"/>
      <c r="FS14" s="219"/>
      <c r="FT14" s="219"/>
      <c r="FU14" s="219"/>
      <c r="FV14" s="219"/>
      <c r="FW14" s="219"/>
      <c r="FX14" s="219"/>
      <c r="FY14" s="219"/>
      <c r="FZ14" s="219"/>
      <c r="GA14" s="219"/>
      <c r="GB14" s="219"/>
      <c r="GC14" s="219"/>
      <c r="GD14" s="219"/>
      <c r="GE14" s="219"/>
      <c r="GF14" s="219"/>
      <c r="GG14" s="219"/>
      <c r="GH14" s="219"/>
      <c r="GI14" s="219"/>
      <c r="GJ14" s="219"/>
      <c r="GK14" s="219"/>
      <c r="GL14" s="219"/>
      <c r="GM14" s="219"/>
      <c r="GN14" s="219"/>
      <c r="GO14" s="219"/>
      <c r="GP14" s="219"/>
      <c r="GQ14" s="219"/>
      <c r="GR14" s="219"/>
      <c r="GS14" s="219"/>
      <c r="GT14" s="219"/>
      <c r="GU14" s="219"/>
      <c r="GV14" s="219"/>
      <c r="GW14" s="219"/>
      <c r="GX14" s="219"/>
      <c r="GY14" s="219"/>
      <c r="GZ14" s="219"/>
      <c r="HA14" s="219"/>
      <c r="HB14" s="219"/>
      <c r="HC14" s="219"/>
      <c r="HD14" s="219"/>
      <c r="HE14" s="219"/>
      <c r="HF14" s="219"/>
      <c r="HG14" s="219"/>
      <c r="HH14" s="219"/>
      <c r="HI14" s="219"/>
      <c r="HJ14" s="219"/>
      <c r="HK14" s="219"/>
      <c r="HL14" s="219"/>
      <c r="HM14" s="219"/>
      <c r="HN14" s="219"/>
      <c r="HO14" s="219"/>
      <c r="HP14" s="219"/>
      <c r="HQ14" s="219"/>
      <c r="HR14" s="219"/>
      <c r="HS14" s="219"/>
      <c r="HT14" s="219"/>
      <c r="HU14" s="219"/>
      <c r="HV14" s="219"/>
      <c r="HW14" s="219"/>
    </row>
    <row r="15" spans="1:231" ht="6" customHeight="1" x14ac:dyDescent="0.25">
      <c r="J15" s="224"/>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c r="BZ15" s="219"/>
      <c r="CA15" s="219"/>
      <c r="CB15" s="219"/>
      <c r="CC15" s="219"/>
      <c r="CD15" s="219"/>
      <c r="CE15" s="219"/>
      <c r="CF15" s="219"/>
      <c r="CG15" s="219"/>
      <c r="CH15" s="219"/>
      <c r="CI15" s="219"/>
      <c r="CJ15" s="219"/>
      <c r="CK15" s="219"/>
      <c r="CL15" s="219"/>
      <c r="CM15" s="219"/>
      <c r="CN15" s="219"/>
      <c r="CO15" s="219"/>
      <c r="CP15" s="219"/>
      <c r="CQ15" s="219"/>
      <c r="CR15" s="219"/>
      <c r="CS15" s="219"/>
      <c r="CT15" s="219"/>
      <c r="CU15" s="219"/>
      <c r="CV15" s="219"/>
      <c r="CW15" s="219"/>
      <c r="CX15" s="219"/>
      <c r="CY15" s="219"/>
      <c r="CZ15" s="219"/>
      <c r="DA15" s="219"/>
      <c r="DB15" s="219"/>
      <c r="DC15" s="219"/>
      <c r="DD15" s="219"/>
      <c r="DE15" s="219"/>
      <c r="DF15" s="219"/>
      <c r="DG15" s="219"/>
      <c r="DH15" s="219"/>
      <c r="DI15" s="219"/>
      <c r="DJ15" s="219"/>
      <c r="DK15" s="219"/>
      <c r="DL15" s="219"/>
      <c r="DM15" s="219"/>
      <c r="DN15" s="219"/>
      <c r="DO15" s="219"/>
      <c r="DP15" s="219"/>
      <c r="DQ15" s="219"/>
      <c r="DR15" s="219"/>
      <c r="DS15" s="219"/>
      <c r="DT15" s="219"/>
      <c r="DU15" s="219"/>
      <c r="DV15" s="219"/>
      <c r="DW15" s="219"/>
      <c r="DX15" s="219"/>
      <c r="DY15" s="219"/>
      <c r="DZ15" s="219"/>
      <c r="EA15" s="219"/>
      <c r="EB15" s="219"/>
      <c r="EC15" s="219"/>
      <c r="ED15" s="219"/>
      <c r="EE15" s="219"/>
      <c r="EF15" s="219"/>
      <c r="EG15" s="219"/>
      <c r="EH15" s="219"/>
      <c r="EI15" s="219"/>
      <c r="EJ15" s="219"/>
      <c r="EK15" s="219"/>
      <c r="EL15" s="219"/>
      <c r="EM15" s="219"/>
      <c r="EN15" s="219"/>
      <c r="EO15" s="219"/>
      <c r="EP15" s="219"/>
      <c r="EQ15" s="219"/>
      <c r="ER15" s="219"/>
      <c r="ES15" s="219"/>
      <c r="ET15" s="219"/>
      <c r="EU15" s="219"/>
      <c r="EV15" s="219"/>
      <c r="EW15" s="219"/>
      <c r="EX15" s="219"/>
      <c r="EY15" s="219"/>
      <c r="EZ15" s="219"/>
      <c r="FA15" s="219"/>
      <c r="FB15" s="219"/>
      <c r="FC15" s="219"/>
      <c r="FD15" s="219"/>
      <c r="FE15" s="219"/>
      <c r="FF15" s="219"/>
      <c r="FG15" s="219"/>
      <c r="FH15" s="219"/>
      <c r="FI15" s="219"/>
      <c r="FJ15" s="219"/>
      <c r="FK15" s="219"/>
      <c r="FL15" s="219"/>
      <c r="FM15" s="219"/>
      <c r="FN15" s="219"/>
      <c r="FO15" s="219"/>
      <c r="FP15" s="219"/>
      <c r="FQ15" s="219"/>
      <c r="FR15" s="219"/>
      <c r="FS15" s="219"/>
      <c r="FT15" s="219"/>
      <c r="FU15" s="219"/>
      <c r="FV15" s="219"/>
      <c r="FW15" s="219"/>
      <c r="FX15" s="219"/>
      <c r="FY15" s="219"/>
      <c r="FZ15" s="219"/>
      <c r="GA15" s="219"/>
      <c r="GB15" s="219"/>
      <c r="GC15" s="219"/>
      <c r="GD15" s="219"/>
      <c r="GE15" s="219"/>
      <c r="GF15" s="219"/>
      <c r="GG15" s="219"/>
      <c r="GH15" s="219"/>
      <c r="GI15" s="219"/>
      <c r="GJ15" s="219"/>
      <c r="GK15" s="219"/>
      <c r="GL15" s="219"/>
      <c r="GM15" s="219"/>
      <c r="GN15" s="219"/>
      <c r="GO15" s="219"/>
      <c r="GP15" s="219"/>
      <c r="GQ15" s="219"/>
      <c r="GR15" s="219"/>
      <c r="GS15" s="219"/>
      <c r="GT15" s="219"/>
      <c r="GU15" s="219"/>
      <c r="GV15" s="219"/>
      <c r="GW15" s="219"/>
      <c r="GX15" s="219"/>
      <c r="GY15" s="219"/>
      <c r="GZ15" s="219"/>
      <c r="HA15" s="219"/>
      <c r="HB15" s="219"/>
      <c r="HC15" s="219"/>
      <c r="HD15" s="219"/>
      <c r="HE15" s="219"/>
      <c r="HF15" s="219"/>
      <c r="HG15" s="219"/>
      <c r="HH15" s="219"/>
      <c r="HI15" s="219"/>
      <c r="HJ15" s="219"/>
      <c r="HK15" s="219"/>
      <c r="HL15" s="219"/>
      <c r="HM15" s="219"/>
      <c r="HN15" s="219"/>
      <c r="HO15" s="219"/>
      <c r="HP15" s="219"/>
      <c r="HQ15" s="219"/>
      <c r="HR15" s="219"/>
      <c r="HS15" s="219"/>
      <c r="HT15" s="219"/>
      <c r="HU15" s="219"/>
      <c r="HV15" s="219"/>
      <c r="HW15" s="219"/>
    </row>
    <row r="16" spans="1:231" ht="17.100000000000001" customHeight="1" x14ac:dyDescent="0.25">
      <c r="A16" s="225"/>
      <c r="B16" s="225"/>
      <c r="C16" s="1472">
        <v>1</v>
      </c>
      <c r="D16" s="1473"/>
      <c r="E16" s="225" t="s">
        <v>189</v>
      </c>
      <c r="F16" s="225"/>
      <c r="G16" s="225">
        <f>AY10</f>
        <v>0</v>
      </c>
      <c r="H16" s="225"/>
      <c r="J16" s="224"/>
      <c r="AT16" s="219"/>
      <c r="AU16" s="219"/>
      <c r="AV16" s="219"/>
      <c r="AW16" s="219"/>
      <c r="AX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219"/>
      <c r="CI16" s="219"/>
      <c r="CJ16" s="219"/>
      <c r="CK16" s="219"/>
      <c r="CL16" s="219"/>
      <c r="CM16" s="219"/>
      <c r="CN16" s="219"/>
      <c r="CO16" s="219"/>
      <c r="CP16" s="219"/>
      <c r="CQ16" s="219"/>
      <c r="CR16" s="219"/>
      <c r="CS16" s="219"/>
      <c r="CT16" s="219"/>
      <c r="CU16" s="219"/>
      <c r="CV16" s="219"/>
      <c r="CW16" s="219"/>
      <c r="CX16" s="219"/>
      <c r="CY16" s="219"/>
      <c r="CZ16" s="219"/>
      <c r="DA16" s="219"/>
      <c r="DB16" s="219"/>
      <c r="DC16" s="219"/>
      <c r="DD16" s="219"/>
      <c r="DE16" s="219"/>
      <c r="DF16" s="219"/>
      <c r="DG16" s="219"/>
      <c r="DH16" s="219"/>
      <c r="DI16" s="219"/>
      <c r="DJ16" s="219"/>
      <c r="DK16" s="219"/>
      <c r="DL16" s="219"/>
      <c r="DM16" s="219"/>
      <c r="DN16" s="219"/>
      <c r="DO16" s="219"/>
      <c r="DP16" s="219"/>
      <c r="DQ16" s="219"/>
      <c r="DR16" s="219"/>
      <c r="DS16" s="219"/>
      <c r="DT16" s="219"/>
      <c r="DU16" s="219"/>
      <c r="DV16" s="219"/>
      <c r="DW16" s="219"/>
      <c r="DX16" s="219"/>
      <c r="DY16" s="219"/>
      <c r="DZ16" s="219"/>
      <c r="EA16" s="219"/>
      <c r="EB16" s="219"/>
      <c r="EC16" s="219"/>
      <c r="ED16" s="219"/>
      <c r="EE16" s="219"/>
      <c r="EF16" s="219"/>
      <c r="EG16" s="219"/>
      <c r="EH16" s="219"/>
      <c r="EI16" s="219"/>
      <c r="EJ16" s="219"/>
      <c r="EK16" s="219"/>
      <c r="EL16" s="219"/>
      <c r="EM16" s="219"/>
      <c r="EN16" s="219"/>
      <c r="EO16" s="219"/>
      <c r="EP16" s="219"/>
      <c r="EQ16" s="219"/>
      <c r="ER16" s="219"/>
      <c r="ES16" s="219"/>
      <c r="ET16" s="219"/>
      <c r="EU16" s="219"/>
      <c r="EV16" s="219"/>
      <c r="EW16" s="219"/>
      <c r="EX16" s="219"/>
      <c r="EY16" s="219"/>
      <c r="EZ16" s="219"/>
      <c r="FA16" s="219"/>
      <c r="FB16" s="219"/>
      <c r="FC16" s="219"/>
      <c r="FD16" s="219"/>
      <c r="FE16" s="219"/>
      <c r="FF16" s="219"/>
      <c r="FG16" s="219"/>
      <c r="FH16" s="219"/>
      <c r="FI16" s="219"/>
      <c r="FJ16" s="219"/>
      <c r="FK16" s="219"/>
      <c r="FL16" s="219"/>
      <c r="FM16" s="219"/>
      <c r="FN16" s="219"/>
      <c r="FO16" s="219"/>
      <c r="FP16" s="219"/>
      <c r="FQ16" s="219"/>
      <c r="FR16" s="219"/>
      <c r="FS16" s="219"/>
      <c r="FT16" s="219"/>
      <c r="FU16" s="219"/>
      <c r="FV16" s="219"/>
      <c r="FW16" s="219"/>
      <c r="FX16" s="219"/>
      <c r="FY16" s="219"/>
      <c r="FZ16" s="219"/>
      <c r="GA16" s="219"/>
      <c r="GB16" s="219"/>
      <c r="GC16" s="219"/>
      <c r="GD16" s="219"/>
      <c r="GE16" s="219"/>
      <c r="GF16" s="219"/>
      <c r="GG16" s="219"/>
      <c r="GH16" s="219"/>
      <c r="GI16" s="219"/>
      <c r="GJ16" s="219"/>
      <c r="GK16" s="219"/>
      <c r="GL16" s="219"/>
      <c r="GM16" s="219"/>
      <c r="GN16" s="219"/>
      <c r="GO16" s="219"/>
      <c r="GP16" s="219"/>
      <c r="GQ16" s="219"/>
      <c r="GR16" s="219"/>
      <c r="GS16" s="219"/>
      <c r="GT16" s="219"/>
      <c r="GU16" s="219"/>
      <c r="GV16" s="219"/>
      <c r="GW16" s="219"/>
      <c r="GX16" s="219"/>
      <c r="GY16" s="219"/>
      <c r="GZ16" s="219"/>
      <c r="HA16" s="219"/>
      <c r="HB16" s="219"/>
      <c r="HC16" s="219"/>
      <c r="HD16" s="219"/>
      <c r="HE16" s="219"/>
      <c r="HF16" s="219"/>
      <c r="HG16" s="219"/>
      <c r="HH16" s="219"/>
      <c r="HI16" s="219"/>
      <c r="HJ16" s="219"/>
      <c r="HK16" s="219"/>
      <c r="HL16" s="219"/>
      <c r="HM16" s="219"/>
      <c r="HN16" s="219"/>
      <c r="HO16" s="219"/>
      <c r="HP16" s="219"/>
      <c r="HQ16" s="219"/>
      <c r="HR16" s="219"/>
      <c r="HS16" s="219"/>
      <c r="HT16" s="219"/>
      <c r="HU16" s="219"/>
      <c r="HV16" s="219"/>
      <c r="HW16" s="219"/>
    </row>
    <row r="17" spans="1:231" ht="17.100000000000001" customHeight="1" x14ac:dyDescent="0.25">
      <c r="A17" s="225"/>
      <c r="B17" s="225"/>
      <c r="C17" s="341"/>
      <c r="D17" s="341"/>
      <c r="E17" s="225" t="s">
        <v>199</v>
      </c>
      <c r="F17" s="225"/>
      <c r="G17" s="225"/>
      <c r="H17" s="225"/>
      <c r="J17" s="224"/>
      <c r="AT17" s="219"/>
      <c r="AU17" s="219"/>
      <c r="AV17" s="219"/>
      <c r="AW17" s="219"/>
      <c r="AX17" s="219"/>
      <c r="AZ17" s="219"/>
      <c r="BA17" s="219"/>
      <c r="BB17" s="219"/>
      <c r="BC17" s="219"/>
      <c r="BD17" s="219"/>
      <c r="BE17" s="219"/>
      <c r="BF17" s="219"/>
      <c r="BG17" s="219"/>
      <c r="BH17" s="219"/>
      <c r="BI17" s="219"/>
      <c r="BJ17" s="219"/>
      <c r="BK17" s="219"/>
      <c r="BL17" s="219"/>
      <c r="BM17" s="219"/>
      <c r="BN17" s="219"/>
      <c r="BO17" s="219"/>
      <c r="BP17" s="219"/>
      <c r="BQ17" s="219"/>
      <c r="BR17" s="219"/>
      <c r="BS17" s="219"/>
      <c r="BT17" s="219"/>
      <c r="BU17" s="219"/>
      <c r="BV17" s="219"/>
      <c r="BW17" s="219"/>
      <c r="BX17" s="219"/>
      <c r="BY17" s="219"/>
      <c r="BZ17" s="219"/>
      <c r="CA17" s="219"/>
      <c r="CB17" s="219"/>
      <c r="CC17" s="219"/>
      <c r="CD17" s="219"/>
      <c r="CE17" s="219"/>
      <c r="CF17" s="219"/>
      <c r="CG17" s="219"/>
      <c r="CH17" s="219"/>
      <c r="CI17" s="219"/>
      <c r="CJ17" s="219"/>
      <c r="CK17" s="219"/>
      <c r="CL17" s="219"/>
      <c r="CM17" s="219"/>
      <c r="CN17" s="219"/>
      <c r="CO17" s="219"/>
      <c r="CP17" s="219"/>
      <c r="CQ17" s="219"/>
      <c r="CR17" s="219"/>
      <c r="CS17" s="219"/>
      <c r="CT17" s="219"/>
      <c r="CU17" s="219"/>
      <c r="CV17" s="219"/>
      <c r="CW17" s="219"/>
      <c r="CX17" s="219"/>
      <c r="CY17" s="219"/>
      <c r="CZ17" s="219"/>
      <c r="DA17" s="219"/>
      <c r="DB17" s="219"/>
      <c r="DC17" s="219"/>
      <c r="DD17" s="219"/>
      <c r="DE17" s="219"/>
      <c r="DF17" s="219"/>
      <c r="DG17" s="219"/>
      <c r="DH17" s="219"/>
      <c r="DI17" s="219"/>
      <c r="DJ17" s="219"/>
      <c r="DK17" s="219"/>
      <c r="DL17" s="219"/>
      <c r="DM17" s="219"/>
      <c r="DN17" s="219"/>
      <c r="DO17" s="219"/>
      <c r="DP17" s="219"/>
      <c r="DQ17" s="219"/>
      <c r="DR17" s="219"/>
      <c r="DS17" s="219"/>
      <c r="DT17" s="219"/>
      <c r="DU17" s="219"/>
      <c r="DV17" s="219"/>
      <c r="DW17" s="219"/>
      <c r="DX17" s="219"/>
      <c r="DY17" s="219"/>
      <c r="DZ17" s="219"/>
      <c r="EA17" s="219"/>
      <c r="EB17" s="219"/>
      <c r="EC17" s="219"/>
      <c r="ED17" s="219"/>
      <c r="EE17" s="219"/>
      <c r="EF17" s="219"/>
      <c r="EG17" s="219"/>
      <c r="EH17" s="219"/>
      <c r="EI17" s="219"/>
      <c r="EJ17" s="219"/>
      <c r="EK17" s="219"/>
      <c r="EL17" s="219"/>
      <c r="EM17" s="219"/>
      <c r="EN17" s="219"/>
      <c r="EO17" s="219"/>
      <c r="EP17" s="219"/>
      <c r="EQ17" s="219"/>
      <c r="ER17" s="219"/>
      <c r="ES17" s="219"/>
      <c r="ET17" s="219"/>
      <c r="EU17" s="219"/>
      <c r="EV17" s="219"/>
      <c r="EW17" s="219"/>
      <c r="EX17" s="219"/>
      <c r="EY17" s="219"/>
      <c r="EZ17" s="219"/>
      <c r="FA17" s="219"/>
      <c r="FB17" s="219"/>
      <c r="FC17" s="219"/>
      <c r="FD17" s="219"/>
      <c r="FE17" s="219"/>
      <c r="FF17" s="219"/>
      <c r="FG17" s="219"/>
      <c r="FH17" s="219"/>
      <c r="FI17" s="219"/>
      <c r="FJ17" s="219"/>
      <c r="FK17" s="219"/>
      <c r="FL17" s="219"/>
      <c r="FM17" s="219"/>
      <c r="FN17" s="219"/>
      <c r="FO17" s="219"/>
      <c r="FP17" s="219"/>
      <c r="FQ17" s="219"/>
      <c r="FR17" s="219"/>
      <c r="FS17" s="219"/>
      <c r="FT17" s="219"/>
      <c r="FU17" s="219"/>
      <c r="FV17" s="219"/>
      <c r="FW17" s="219"/>
      <c r="FX17" s="219"/>
      <c r="FY17" s="219"/>
      <c r="FZ17" s="219"/>
      <c r="GA17" s="219"/>
      <c r="GB17" s="219"/>
      <c r="GC17" s="219"/>
      <c r="GD17" s="219"/>
      <c r="GE17" s="219"/>
      <c r="GF17" s="219"/>
      <c r="GG17" s="219"/>
      <c r="GH17" s="219"/>
      <c r="GI17" s="219"/>
      <c r="GJ17" s="219"/>
      <c r="GK17" s="219"/>
      <c r="GL17" s="219"/>
      <c r="GM17" s="219"/>
      <c r="GN17" s="219"/>
      <c r="GO17" s="219"/>
      <c r="GP17" s="219"/>
      <c r="GQ17" s="219"/>
      <c r="GR17" s="219"/>
      <c r="GS17" s="219"/>
      <c r="GT17" s="219"/>
      <c r="GU17" s="219"/>
      <c r="GV17" s="219"/>
      <c r="GW17" s="219"/>
      <c r="GX17" s="219"/>
      <c r="GY17" s="219"/>
      <c r="GZ17" s="219"/>
      <c r="HA17" s="219"/>
      <c r="HB17" s="219"/>
      <c r="HC17" s="219"/>
      <c r="HD17" s="219"/>
      <c r="HE17" s="219"/>
      <c r="HF17" s="219"/>
      <c r="HG17" s="219"/>
      <c r="HH17" s="219"/>
      <c r="HI17" s="219"/>
      <c r="HJ17" s="219"/>
      <c r="HK17" s="219"/>
      <c r="HL17" s="219"/>
      <c r="HM17" s="219"/>
      <c r="HN17" s="219"/>
      <c r="HO17" s="219"/>
      <c r="HP17" s="219"/>
      <c r="HQ17" s="219"/>
      <c r="HR17" s="219"/>
      <c r="HS17" s="219"/>
      <c r="HT17" s="219"/>
      <c r="HU17" s="219"/>
      <c r="HV17" s="219"/>
      <c r="HW17" s="219"/>
    </row>
    <row r="18" spans="1:231" ht="17.100000000000001" customHeight="1" x14ac:dyDescent="0.25">
      <c r="A18" s="225"/>
      <c r="B18" s="225"/>
      <c r="C18" s="341"/>
      <c r="D18" s="341"/>
      <c r="E18" s="220" t="s">
        <v>200</v>
      </c>
      <c r="J18" s="224"/>
      <c r="AT18" s="219"/>
      <c r="AU18" s="219"/>
      <c r="AV18" s="219"/>
      <c r="AW18" s="219"/>
      <c r="AX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c r="EU18" s="219"/>
      <c r="EV18" s="219"/>
      <c r="EW18" s="219"/>
      <c r="EX18" s="219"/>
      <c r="EY18" s="219"/>
      <c r="EZ18" s="219"/>
      <c r="FA18" s="219"/>
      <c r="FB18" s="219"/>
      <c r="FC18" s="219"/>
      <c r="FD18" s="219"/>
      <c r="FE18" s="219"/>
      <c r="FF18" s="219"/>
      <c r="FG18" s="219"/>
      <c r="FH18" s="219"/>
      <c r="FI18" s="219"/>
      <c r="FJ18" s="219"/>
      <c r="FK18" s="219"/>
      <c r="FL18" s="219"/>
      <c r="FM18" s="219"/>
      <c r="FN18" s="219"/>
      <c r="FO18" s="219"/>
      <c r="FP18" s="219"/>
      <c r="FQ18" s="219"/>
      <c r="FR18" s="219"/>
      <c r="FS18" s="219"/>
      <c r="FT18" s="219"/>
      <c r="FU18" s="219"/>
      <c r="FV18" s="219"/>
      <c r="FW18" s="219"/>
      <c r="FX18" s="219"/>
      <c r="FY18" s="219"/>
      <c r="FZ18" s="219"/>
      <c r="GA18" s="219"/>
      <c r="GB18" s="219"/>
      <c r="GC18" s="219"/>
      <c r="GD18" s="219"/>
      <c r="GE18" s="219"/>
      <c r="GF18" s="219"/>
      <c r="GG18" s="219"/>
      <c r="GH18" s="219"/>
      <c r="GI18" s="219"/>
      <c r="GJ18" s="219"/>
      <c r="GK18" s="219"/>
      <c r="GL18" s="219"/>
      <c r="GM18" s="219"/>
      <c r="GN18" s="219"/>
      <c r="GO18" s="219"/>
      <c r="GP18" s="219"/>
      <c r="GQ18" s="219"/>
      <c r="GR18" s="219"/>
      <c r="GS18" s="219"/>
      <c r="GT18" s="219"/>
      <c r="GU18" s="219"/>
      <c r="GV18" s="219"/>
      <c r="GW18" s="219"/>
      <c r="GX18" s="219"/>
      <c r="GY18" s="219"/>
      <c r="GZ18" s="219"/>
      <c r="HA18" s="219"/>
      <c r="HB18" s="219"/>
      <c r="HC18" s="219"/>
      <c r="HD18" s="219"/>
      <c r="HE18" s="219"/>
      <c r="HF18" s="219"/>
      <c r="HG18" s="219"/>
      <c r="HH18" s="219"/>
      <c r="HI18" s="219"/>
      <c r="HJ18" s="219"/>
      <c r="HK18" s="219"/>
      <c r="HL18" s="219"/>
      <c r="HM18" s="219"/>
      <c r="HN18" s="219"/>
      <c r="HO18" s="219"/>
      <c r="HP18" s="219"/>
      <c r="HQ18" s="219"/>
      <c r="HR18" s="219"/>
      <c r="HS18" s="219"/>
      <c r="HT18" s="219"/>
      <c r="HU18" s="219"/>
      <c r="HV18" s="219"/>
      <c r="HW18" s="219"/>
    </row>
    <row r="19" spans="1:231" ht="6" customHeight="1" x14ac:dyDescent="0.25">
      <c r="J19" s="224"/>
      <c r="AT19" s="219"/>
      <c r="AU19" s="219"/>
      <c r="AV19" s="219"/>
      <c r="AW19" s="219"/>
      <c r="AX19" s="219"/>
      <c r="AZ19" s="219"/>
      <c r="BA19" s="219"/>
      <c r="BB19" s="219"/>
      <c r="BC19" s="219"/>
      <c r="BD19" s="219"/>
      <c r="BE19" s="219"/>
      <c r="BF19" s="219"/>
      <c r="BG19" s="219"/>
      <c r="BH19" s="219"/>
      <c r="BI19" s="219"/>
      <c r="BJ19" s="219"/>
      <c r="BK19" s="219"/>
      <c r="BL19" s="219"/>
      <c r="BM19" s="219"/>
      <c r="BN19" s="219"/>
      <c r="BO19" s="219"/>
      <c r="BP19" s="219"/>
      <c r="BQ19" s="219"/>
      <c r="BR19" s="219"/>
      <c r="BS19" s="219"/>
      <c r="BT19" s="219"/>
      <c r="BU19" s="219"/>
      <c r="BV19" s="219"/>
      <c r="BW19" s="219"/>
      <c r="BX19" s="219"/>
      <c r="BY19" s="219"/>
      <c r="BZ19" s="219"/>
      <c r="CA19" s="219"/>
      <c r="CB19" s="219"/>
      <c r="CC19" s="219"/>
      <c r="CD19" s="219"/>
      <c r="CE19" s="219"/>
      <c r="CF19" s="219"/>
      <c r="CG19" s="219"/>
      <c r="CH19" s="219"/>
      <c r="CI19" s="219"/>
      <c r="CJ19" s="219"/>
      <c r="CK19" s="219"/>
      <c r="CL19" s="219"/>
      <c r="CM19" s="219"/>
      <c r="CN19" s="219"/>
      <c r="CO19" s="219"/>
      <c r="CP19" s="219"/>
      <c r="CQ19" s="219"/>
      <c r="CR19" s="219"/>
      <c r="CS19" s="219"/>
      <c r="CT19" s="219"/>
      <c r="CU19" s="219"/>
      <c r="CV19" s="219"/>
      <c r="CW19" s="219"/>
      <c r="CX19" s="219"/>
      <c r="CY19" s="219"/>
      <c r="CZ19" s="219"/>
      <c r="DA19" s="219"/>
      <c r="DB19" s="219"/>
      <c r="DC19" s="219"/>
      <c r="DD19" s="219"/>
      <c r="DE19" s="219"/>
      <c r="DF19" s="219"/>
      <c r="DG19" s="219"/>
      <c r="DH19" s="219"/>
      <c r="DI19" s="219"/>
      <c r="DJ19" s="219"/>
      <c r="DK19" s="219"/>
      <c r="DL19" s="219"/>
      <c r="DM19" s="219"/>
      <c r="DN19" s="219"/>
      <c r="DO19" s="219"/>
      <c r="DP19" s="219"/>
      <c r="DQ19" s="219"/>
      <c r="DR19" s="219"/>
      <c r="DS19" s="219"/>
      <c r="DT19" s="219"/>
      <c r="DU19" s="219"/>
      <c r="DV19" s="219"/>
      <c r="DW19" s="219"/>
      <c r="DX19" s="219"/>
      <c r="DY19" s="219"/>
      <c r="DZ19" s="219"/>
      <c r="EA19" s="219"/>
      <c r="EB19" s="219"/>
      <c r="EC19" s="219"/>
      <c r="ED19" s="219"/>
      <c r="EE19" s="219"/>
      <c r="EF19" s="219"/>
      <c r="EG19" s="219"/>
      <c r="EH19" s="219"/>
      <c r="EI19" s="219"/>
      <c r="EJ19" s="219"/>
      <c r="EK19" s="219"/>
      <c r="EL19" s="219"/>
      <c r="EM19" s="219"/>
      <c r="EN19" s="219"/>
      <c r="EO19" s="219"/>
      <c r="EP19" s="219"/>
      <c r="EQ19" s="219"/>
      <c r="ER19" s="219"/>
      <c r="ES19" s="219"/>
      <c r="ET19" s="219"/>
      <c r="EU19" s="219"/>
      <c r="EV19" s="219"/>
      <c r="EW19" s="219"/>
      <c r="EX19" s="219"/>
      <c r="EY19" s="219"/>
      <c r="EZ19" s="219"/>
      <c r="FA19" s="219"/>
      <c r="FB19" s="219"/>
      <c r="FC19" s="219"/>
      <c r="FD19" s="219"/>
      <c r="FE19" s="219"/>
      <c r="FF19" s="219"/>
      <c r="FG19" s="219"/>
      <c r="FH19" s="219"/>
      <c r="FI19" s="219"/>
      <c r="FJ19" s="219"/>
      <c r="FK19" s="219"/>
      <c r="FL19" s="219"/>
      <c r="FM19" s="219"/>
      <c r="FN19" s="219"/>
      <c r="FO19" s="219"/>
      <c r="FP19" s="219"/>
      <c r="FQ19" s="219"/>
      <c r="FR19" s="219"/>
      <c r="FS19" s="219"/>
      <c r="FT19" s="219"/>
      <c r="FU19" s="219"/>
      <c r="FV19" s="219"/>
      <c r="FW19" s="219"/>
      <c r="FX19" s="219"/>
      <c r="FY19" s="219"/>
      <c r="FZ19" s="219"/>
      <c r="GA19" s="219"/>
      <c r="GB19" s="219"/>
      <c r="GC19" s="219"/>
      <c r="GD19" s="219"/>
      <c r="GE19" s="219"/>
      <c r="GF19" s="219"/>
      <c r="GG19" s="219"/>
      <c r="GH19" s="219"/>
      <c r="GI19" s="219"/>
      <c r="GJ19" s="219"/>
      <c r="GK19" s="219"/>
      <c r="GL19" s="219"/>
      <c r="GM19" s="219"/>
      <c r="GN19" s="219"/>
      <c r="GO19" s="219"/>
      <c r="GP19" s="219"/>
      <c r="GQ19" s="219"/>
      <c r="GR19" s="219"/>
      <c r="GS19" s="219"/>
      <c r="GT19" s="219"/>
      <c r="GU19" s="219"/>
      <c r="GV19" s="219"/>
      <c r="GW19" s="219"/>
      <c r="GX19" s="219"/>
      <c r="GY19" s="219"/>
      <c r="GZ19" s="219"/>
      <c r="HA19" s="219"/>
      <c r="HB19" s="219"/>
      <c r="HC19" s="219"/>
      <c r="HD19" s="219"/>
      <c r="HE19" s="219"/>
      <c r="HF19" s="219"/>
      <c r="HG19" s="219"/>
      <c r="HH19" s="219"/>
      <c r="HI19" s="219"/>
      <c r="HJ19" s="219"/>
      <c r="HK19" s="219"/>
      <c r="HL19" s="219"/>
      <c r="HM19" s="219"/>
      <c r="HN19" s="219"/>
      <c r="HO19" s="219"/>
      <c r="HP19" s="219"/>
      <c r="HQ19" s="219"/>
      <c r="HR19" s="219"/>
      <c r="HS19" s="219"/>
      <c r="HT19" s="219"/>
      <c r="HU19" s="219"/>
      <c r="HV19" s="219"/>
      <c r="HW19" s="219"/>
    </row>
    <row r="20" spans="1:231" ht="19.5" x14ac:dyDescent="0.35">
      <c r="J20" s="1461"/>
      <c r="K20" s="1462"/>
      <c r="M20" s="225" t="s">
        <v>190</v>
      </c>
      <c r="AT20" s="219"/>
      <c r="AU20" s="219"/>
      <c r="AV20" s="219"/>
      <c r="AW20" s="219"/>
      <c r="AX20" s="219"/>
      <c r="AY20" s="219"/>
      <c r="AZ20" s="219"/>
      <c r="BA20" s="219"/>
      <c r="BB20" s="219"/>
      <c r="BC20" s="219"/>
      <c r="BD20" s="219"/>
      <c r="BE20" s="219"/>
      <c r="BF20" s="219"/>
      <c r="BG20" s="219"/>
      <c r="BH20" s="219"/>
      <c r="BI20" s="219"/>
      <c r="BJ20" s="219"/>
      <c r="BK20" s="219"/>
      <c r="BL20" s="219"/>
      <c r="BM20" s="219"/>
      <c r="BN20" s="219"/>
      <c r="BO20" s="219"/>
      <c r="BP20" s="219"/>
      <c r="BQ20" s="219"/>
      <c r="BR20" s="219"/>
      <c r="BS20" s="219"/>
      <c r="BT20" s="219"/>
      <c r="BU20" s="219"/>
      <c r="BV20" s="219"/>
      <c r="BW20" s="219"/>
      <c r="BX20" s="219"/>
      <c r="BY20" s="219"/>
      <c r="BZ20" s="219"/>
      <c r="CA20" s="219"/>
      <c r="CB20" s="219"/>
      <c r="CC20" s="219"/>
      <c r="CD20" s="219"/>
      <c r="CE20" s="219"/>
      <c r="CF20" s="219"/>
      <c r="CG20" s="219"/>
      <c r="CH20" s="219"/>
      <c r="CI20" s="219"/>
      <c r="CJ20" s="219"/>
      <c r="CK20" s="219"/>
      <c r="CL20" s="219"/>
      <c r="CM20" s="219"/>
      <c r="CN20" s="219"/>
      <c r="CO20" s="219"/>
      <c r="CP20" s="219"/>
      <c r="CQ20" s="219"/>
      <c r="CR20" s="219"/>
      <c r="CS20" s="219"/>
      <c r="CT20" s="219"/>
      <c r="CU20" s="219"/>
      <c r="CV20" s="219"/>
      <c r="CW20" s="219"/>
      <c r="CX20" s="219"/>
      <c r="CY20" s="219"/>
      <c r="CZ20" s="219"/>
      <c r="DA20" s="219"/>
      <c r="DB20" s="219"/>
      <c r="DC20" s="219"/>
      <c r="DD20" s="219"/>
      <c r="DE20" s="219"/>
      <c r="DF20" s="219"/>
      <c r="DG20" s="219"/>
      <c r="DH20" s="219"/>
      <c r="DI20" s="219"/>
      <c r="DJ20" s="219"/>
      <c r="DK20" s="219"/>
      <c r="DL20" s="219"/>
      <c r="DM20" s="219"/>
      <c r="DN20" s="219"/>
      <c r="DO20" s="219"/>
      <c r="DP20" s="219"/>
      <c r="DQ20" s="219"/>
      <c r="DR20" s="219"/>
      <c r="DS20" s="219"/>
      <c r="DT20" s="219"/>
      <c r="DU20" s="219"/>
      <c r="DV20" s="219"/>
      <c r="DW20" s="219"/>
      <c r="DX20" s="219"/>
      <c r="DY20" s="219"/>
      <c r="DZ20" s="219"/>
      <c r="EA20" s="219"/>
      <c r="EB20" s="219"/>
      <c r="EC20" s="219"/>
      <c r="ED20" s="219"/>
      <c r="EE20" s="219"/>
      <c r="EF20" s="219"/>
      <c r="EG20" s="219"/>
      <c r="EH20" s="219"/>
      <c r="EI20" s="219"/>
      <c r="EJ20" s="219"/>
      <c r="EK20" s="219"/>
      <c r="EL20" s="219"/>
      <c r="EM20" s="219"/>
      <c r="EN20" s="219"/>
      <c r="EO20" s="219"/>
      <c r="EP20" s="219"/>
      <c r="EQ20" s="219"/>
      <c r="ER20" s="219"/>
      <c r="ES20" s="219"/>
      <c r="ET20" s="219"/>
      <c r="EU20" s="219"/>
      <c r="EV20" s="219"/>
      <c r="EW20" s="219"/>
      <c r="EX20" s="219"/>
      <c r="EY20" s="219"/>
      <c r="EZ20" s="219"/>
      <c r="FA20" s="219"/>
      <c r="FB20" s="219"/>
      <c r="FC20" s="219"/>
      <c r="FD20" s="219"/>
      <c r="FE20" s="219"/>
      <c r="FF20" s="219"/>
      <c r="FG20" s="219"/>
      <c r="FH20" s="219"/>
      <c r="FI20" s="219"/>
      <c r="FJ20" s="219"/>
      <c r="FK20" s="219"/>
      <c r="FL20" s="219"/>
      <c r="FM20" s="219"/>
      <c r="FN20" s="219"/>
      <c r="FO20" s="219"/>
      <c r="FP20" s="219"/>
      <c r="FQ20" s="219"/>
      <c r="FR20" s="219"/>
      <c r="FS20" s="219"/>
      <c r="FT20" s="219"/>
      <c r="FU20" s="219"/>
      <c r="FV20" s="219"/>
      <c r="FW20" s="219"/>
      <c r="FX20" s="219"/>
      <c r="FY20" s="219"/>
      <c r="FZ20" s="219"/>
      <c r="GA20" s="219"/>
      <c r="GB20" s="219"/>
      <c r="GC20" s="219"/>
      <c r="GD20" s="219"/>
      <c r="GE20" s="219"/>
      <c r="GF20" s="219"/>
      <c r="GG20" s="219"/>
      <c r="GH20" s="219"/>
      <c r="GI20" s="219"/>
      <c r="GJ20" s="219"/>
      <c r="GK20" s="219"/>
      <c r="GL20" s="219"/>
      <c r="GM20" s="219"/>
      <c r="GN20" s="219"/>
      <c r="GO20" s="219"/>
      <c r="GP20" s="219"/>
      <c r="GQ20" s="219"/>
      <c r="GR20" s="219"/>
      <c r="GS20" s="219"/>
      <c r="GT20" s="219"/>
      <c r="GU20" s="219"/>
      <c r="GV20" s="219"/>
      <c r="GW20" s="219"/>
      <c r="GX20" s="219"/>
      <c r="GY20" s="219"/>
      <c r="GZ20" s="219"/>
      <c r="HA20" s="219"/>
      <c r="HB20" s="219"/>
      <c r="HC20" s="219"/>
      <c r="HD20" s="219"/>
      <c r="HE20" s="219"/>
      <c r="HF20" s="219"/>
      <c r="HG20" s="219"/>
      <c r="HH20" s="219"/>
      <c r="HI20" s="219"/>
      <c r="HJ20" s="219"/>
      <c r="HK20" s="219"/>
      <c r="HL20" s="219"/>
      <c r="HM20" s="219"/>
      <c r="HN20" s="219"/>
      <c r="HO20" s="219"/>
      <c r="HP20" s="219"/>
      <c r="HQ20" s="219"/>
      <c r="HR20" s="219"/>
      <c r="HS20" s="219"/>
      <c r="HT20" s="219"/>
      <c r="HU20" s="219"/>
      <c r="HV20" s="219"/>
      <c r="HW20" s="219"/>
    </row>
    <row r="21" spans="1:231" ht="17.100000000000001" customHeight="1" x14ac:dyDescent="0.35">
      <c r="J21" s="224"/>
      <c r="M21" s="220" t="s">
        <v>191</v>
      </c>
      <c r="AT21" s="219"/>
      <c r="AU21" s="219"/>
      <c r="AV21" s="219"/>
      <c r="AW21" s="219"/>
      <c r="AX21" s="219"/>
      <c r="AY21" s="219"/>
      <c r="AZ21" s="219"/>
      <c r="BA21" s="219"/>
      <c r="BB21" s="219"/>
      <c r="BC21" s="219"/>
      <c r="BD21" s="219"/>
      <c r="BE21" s="219"/>
      <c r="BF21" s="219"/>
      <c r="BG21" s="219"/>
      <c r="BH21" s="219"/>
      <c r="BI21" s="219"/>
      <c r="BJ21" s="219"/>
      <c r="BK21" s="219"/>
      <c r="BL21" s="219"/>
      <c r="BM21" s="219"/>
      <c r="BN21" s="219"/>
      <c r="BO21" s="219"/>
      <c r="BP21" s="219"/>
      <c r="BQ21" s="219"/>
      <c r="BR21" s="219"/>
      <c r="BS21" s="219"/>
      <c r="BT21" s="219"/>
      <c r="BU21" s="219"/>
      <c r="BV21" s="219"/>
      <c r="BW21" s="219"/>
      <c r="BX21" s="219"/>
      <c r="BY21" s="219"/>
      <c r="BZ21" s="219"/>
      <c r="CA21" s="219"/>
      <c r="CB21" s="219"/>
      <c r="CC21" s="219"/>
      <c r="CD21" s="219"/>
      <c r="CE21" s="219"/>
      <c r="CF21" s="219"/>
      <c r="CG21" s="219"/>
      <c r="CH21" s="219"/>
      <c r="CI21" s="219"/>
      <c r="CJ21" s="219"/>
      <c r="CK21" s="219"/>
      <c r="CL21" s="219"/>
      <c r="CM21" s="219"/>
      <c r="CN21" s="219"/>
      <c r="CO21" s="219"/>
      <c r="CP21" s="219"/>
      <c r="CQ21" s="219"/>
      <c r="CR21" s="219"/>
      <c r="CS21" s="219"/>
      <c r="CT21" s="219"/>
      <c r="CU21" s="219"/>
      <c r="CV21" s="219"/>
      <c r="CW21" s="219"/>
      <c r="CX21" s="219"/>
      <c r="CY21" s="219"/>
      <c r="CZ21" s="219"/>
      <c r="DA21" s="219"/>
      <c r="DB21" s="219"/>
      <c r="DC21" s="219"/>
      <c r="DD21" s="219"/>
      <c r="DE21" s="219"/>
      <c r="DF21" s="219"/>
      <c r="DG21" s="219"/>
      <c r="DH21" s="219"/>
      <c r="DI21" s="219"/>
      <c r="DJ21" s="219"/>
      <c r="DK21" s="219"/>
      <c r="DL21" s="219"/>
      <c r="DM21" s="219"/>
      <c r="DN21" s="219"/>
      <c r="DO21" s="219"/>
      <c r="DP21" s="219"/>
      <c r="DQ21" s="219"/>
      <c r="DR21" s="219"/>
      <c r="DS21" s="219"/>
      <c r="DT21" s="219"/>
      <c r="DU21" s="219"/>
      <c r="DV21" s="219"/>
      <c r="DW21" s="219"/>
      <c r="DX21" s="219"/>
      <c r="DY21" s="219"/>
      <c r="DZ21" s="219"/>
      <c r="EA21" s="219"/>
      <c r="EB21" s="219"/>
      <c r="EC21" s="219"/>
      <c r="ED21" s="219"/>
      <c r="EE21" s="219"/>
      <c r="EF21" s="219"/>
      <c r="EG21" s="219"/>
      <c r="EH21" s="219"/>
      <c r="EI21" s="219"/>
      <c r="EJ21" s="219"/>
      <c r="EK21" s="219"/>
      <c r="EL21" s="219"/>
      <c r="EM21" s="219"/>
      <c r="EN21" s="219"/>
      <c r="EO21" s="219"/>
      <c r="EP21" s="219"/>
      <c r="EQ21" s="219"/>
      <c r="ER21" s="219"/>
      <c r="ES21" s="219"/>
      <c r="ET21" s="219"/>
      <c r="EU21" s="219"/>
      <c r="EV21" s="219"/>
      <c r="EW21" s="219"/>
      <c r="EX21" s="219"/>
      <c r="EY21" s="219"/>
      <c r="EZ21" s="219"/>
      <c r="FA21" s="219"/>
      <c r="FB21" s="219"/>
      <c r="FC21" s="219"/>
      <c r="FD21" s="219"/>
      <c r="FE21" s="219"/>
      <c r="FF21" s="219"/>
      <c r="FG21" s="219"/>
      <c r="FH21" s="219"/>
      <c r="FI21" s="219"/>
      <c r="FJ21" s="219"/>
      <c r="FK21" s="219"/>
      <c r="FL21" s="219"/>
      <c r="FM21" s="219"/>
      <c r="FN21" s="219"/>
      <c r="FO21" s="219"/>
      <c r="FP21" s="219"/>
      <c r="FQ21" s="219"/>
      <c r="FR21" s="219"/>
      <c r="FS21" s="219"/>
      <c r="FT21" s="219"/>
      <c r="FU21" s="219"/>
      <c r="FV21" s="219"/>
      <c r="FW21" s="219"/>
      <c r="FX21" s="219"/>
      <c r="FY21" s="219"/>
      <c r="FZ21" s="219"/>
      <c r="GA21" s="219"/>
      <c r="GB21" s="219"/>
      <c r="GC21" s="219"/>
      <c r="GD21" s="219"/>
      <c r="GE21" s="219"/>
      <c r="GF21" s="219"/>
      <c r="GG21" s="219"/>
      <c r="GH21" s="219"/>
      <c r="GI21" s="219"/>
      <c r="GJ21" s="219"/>
      <c r="GK21" s="219"/>
      <c r="GL21" s="219"/>
      <c r="GM21" s="219"/>
      <c r="GN21" s="219"/>
      <c r="GO21" s="219"/>
      <c r="GP21" s="219"/>
      <c r="GQ21" s="219"/>
      <c r="GR21" s="219"/>
      <c r="GS21" s="219"/>
      <c r="GT21" s="219"/>
      <c r="GU21" s="219"/>
      <c r="GV21" s="219"/>
      <c r="GW21" s="219"/>
      <c r="GX21" s="219"/>
      <c r="GY21" s="219"/>
      <c r="GZ21" s="219"/>
      <c r="HA21" s="219"/>
      <c r="HB21" s="219"/>
      <c r="HC21" s="219"/>
      <c r="HD21" s="219"/>
      <c r="HE21" s="219"/>
      <c r="HF21" s="219"/>
      <c r="HG21" s="219"/>
      <c r="HH21" s="219"/>
      <c r="HI21" s="219"/>
      <c r="HJ21" s="219"/>
      <c r="HK21" s="219"/>
      <c r="HL21" s="219"/>
      <c r="HM21" s="219"/>
      <c r="HN21" s="219"/>
      <c r="HO21" s="219"/>
      <c r="HP21" s="219"/>
      <c r="HQ21" s="219"/>
      <c r="HR21" s="219"/>
      <c r="HS21" s="219"/>
      <c r="HT21" s="219"/>
      <c r="HU21" s="219"/>
      <c r="HV21" s="219"/>
      <c r="HW21" s="219"/>
    </row>
    <row r="22" spans="1:231" ht="19.5" x14ac:dyDescent="0.35">
      <c r="J22" s="1461" t="s">
        <v>857</v>
      </c>
      <c r="K22" s="1462"/>
      <c r="M22" s="225" t="s">
        <v>201</v>
      </c>
      <c r="AT22" s="219"/>
      <c r="AU22" s="219"/>
      <c r="AV22" s="219"/>
      <c r="AW22" s="219"/>
      <c r="AX22" s="219"/>
      <c r="AY22" s="219"/>
      <c r="AZ22" s="219"/>
      <c r="BA22" s="219"/>
      <c r="BB22" s="219"/>
      <c r="BC22" s="219"/>
      <c r="BD22" s="219"/>
      <c r="BE22" s="219"/>
      <c r="BF22" s="219"/>
      <c r="BG22" s="219"/>
      <c r="BH22" s="219"/>
      <c r="BI22" s="219"/>
      <c r="BJ22" s="219"/>
      <c r="BK22" s="219"/>
      <c r="BL22" s="219"/>
      <c r="BM22" s="219"/>
      <c r="BN22" s="219"/>
      <c r="BO22" s="219"/>
      <c r="BP22" s="219"/>
      <c r="BQ22" s="219"/>
      <c r="BR22" s="219"/>
      <c r="BS22" s="219"/>
      <c r="BT22" s="219"/>
      <c r="BU22" s="219"/>
      <c r="BV22" s="219"/>
      <c r="BW22" s="219"/>
      <c r="BX22" s="219"/>
      <c r="BY22" s="219"/>
      <c r="BZ22" s="219"/>
      <c r="CA22" s="219"/>
      <c r="CB22" s="219"/>
      <c r="CC22" s="219"/>
      <c r="CD22" s="219"/>
      <c r="CE22" s="219"/>
      <c r="CF22" s="219"/>
      <c r="CG22" s="219"/>
      <c r="CH22" s="219"/>
      <c r="CI22" s="219"/>
      <c r="CJ22" s="219"/>
      <c r="CK22" s="219"/>
      <c r="CL22" s="219"/>
      <c r="CM22" s="219"/>
      <c r="CN22" s="219"/>
      <c r="CO22" s="219"/>
      <c r="CP22" s="219"/>
      <c r="CQ22" s="219"/>
      <c r="CR22" s="219"/>
      <c r="CS22" s="219"/>
      <c r="CT22" s="219"/>
      <c r="CU22" s="219"/>
      <c r="CV22" s="219"/>
      <c r="CW22" s="219"/>
      <c r="CX22" s="219"/>
      <c r="CY22" s="219"/>
      <c r="CZ22" s="219"/>
      <c r="DA22" s="219"/>
      <c r="DB22" s="219"/>
      <c r="DC22" s="219"/>
      <c r="DD22" s="219"/>
      <c r="DE22" s="219"/>
      <c r="DF22" s="219"/>
      <c r="DG22" s="219"/>
      <c r="DH22" s="219"/>
      <c r="DI22" s="219"/>
      <c r="DJ22" s="219"/>
      <c r="DK22" s="219"/>
      <c r="DL22" s="219"/>
      <c r="DM22" s="219"/>
      <c r="DN22" s="219"/>
      <c r="DO22" s="219"/>
      <c r="DP22" s="219"/>
      <c r="DQ22" s="219"/>
      <c r="DR22" s="219"/>
      <c r="DS22" s="219"/>
      <c r="DT22" s="219"/>
      <c r="DU22" s="219"/>
      <c r="DV22" s="219"/>
      <c r="DW22" s="219"/>
      <c r="DX22" s="219"/>
      <c r="DY22" s="219"/>
      <c r="DZ22" s="219"/>
      <c r="EA22" s="219"/>
      <c r="EB22" s="219"/>
      <c r="EC22" s="219"/>
      <c r="ED22" s="219"/>
      <c r="EE22" s="219"/>
      <c r="EF22" s="219"/>
      <c r="EG22" s="219"/>
      <c r="EH22" s="219"/>
      <c r="EI22" s="219"/>
      <c r="EJ22" s="219"/>
      <c r="EK22" s="219"/>
      <c r="EL22" s="219"/>
      <c r="EM22" s="219"/>
      <c r="EN22" s="219"/>
      <c r="EO22" s="219"/>
      <c r="EP22" s="219"/>
      <c r="EQ22" s="219"/>
      <c r="ER22" s="219"/>
      <c r="ES22" s="219"/>
      <c r="ET22" s="219"/>
      <c r="EU22" s="219"/>
      <c r="EV22" s="219"/>
      <c r="EW22" s="219"/>
      <c r="EX22" s="219"/>
      <c r="EY22" s="219"/>
      <c r="EZ22" s="219"/>
      <c r="FA22" s="219"/>
      <c r="FB22" s="219"/>
      <c r="FC22" s="219"/>
      <c r="FD22" s="219"/>
      <c r="FE22" s="219"/>
      <c r="FF22" s="219"/>
      <c r="FG22" s="219"/>
      <c r="FH22" s="219"/>
      <c r="FI22" s="219"/>
      <c r="FJ22" s="219"/>
      <c r="FK22" s="219"/>
      <c r="FL22" s="219"/>
      <c r="FM22" s="219"/>
      <c r="FN22" s="219"/>
      <c r="FO22" s="219"/>
      <c r="FP22" s="219"/>
      <c r="FQ22" s="219"/>
      <c r="FR22" s="219"/>
      <c r="FS22" s="219"/>
      <c r="FT22" s="219"/>
      <c r="FU22" s="219"/>
      <c r="FV22" s="219"/>
      <c r="FW22" s="219"/>
      <c r="FX22" s="219"/>
      <c r="FY22" s="219"/>
      <c r="FZ22" s="219"/>
      <c r="GA22" s="219"/>
      <c r="GB22" s="219"/>
      <c r="GC22" s="219"/>
      <c r="GD22" s="219"/>
      <c r="GE22" s="219"/>
      <c r="GF22" s="219"/>
      <c r="GG22" s="219"/>
      <c r="GH22" s="219"/>
      <c r="GI22" s="219"/>
      <c r="GJ22" s="219"/>
      <c r="GK22" s="219"/>
      <c r="GL22" s="219"/>
      <c r="GM22" s="219"/>
      <c r="GN22" s="219"/>
      <c r="GO22" s="219"/>
      <c r="GP22" s="219"/>
      <c r="GQ22" s="219"/>
      <c r="GR22" s="219"/>
      <c r="GS22" s="219"/>
      <c r="GT22" s="219"/>
      <c r="GU22" s="219"/>
      <c r="GV22" s="219"/>
      <c r="GW22" s="219"/>
      <c r="GX22" s="219"/>
      <c r="GY22" s="219"/>
      <c r="GZ22" s="219"/>
      <c r="HA22" s="219"/>
      <c r="HB22" s="219"/>
      <c r="HC22" s="219"/>
      <c r="HD22" s="219"/>
      <c r="HE22" s="219"/>
      <c r="HF22" s="219"/>
      <c r="HG22" s="219"/>
      <c r="HH22" s="219"/>
      <c r="HI22" s="219"/>
      <c r="HJ22" s="219"/>
      <c r="HK22" s="219"/>
      <c r="HL22" s="219"/>
      <c r="HM22" s="219"/>
      <c r="HN22" s="219"/>
      <c r="HO22" s="219"/>
      <c r="HP22" s="219"/>
      <c r="HQ22" s="219"/>
      <c r="HR22" s="219"/>
      <c r="HS22" s="219"/>
      <c r="HT22" s="219"/>
      <c r="HU22" s="219"/>
      <c r="HV22" s="219"/>
      <c r="HW22" s="219"/>
    </row>
    <row r="23" spans="1:231" ht="3" customHeight="1" x14ac:dyDescent="0.25">
      <c r="J23" s="224"/>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19"/>
      <c r="BY23" s="219"/>
      <c r="BZ23" s="219"/>
      <c r="CA23" s="219"/>
      <c r="CB23" s="219"/>
      <c r="CC23" s="219"/>
      <c r="CD23" s="219"/>
      <c r="CE23" s="219"/>
      <c r="CF23" s="219"/>
      <c r="CG23" s="219"/>
      <c r="CH23" s="219"/>
      <c r="CI23" s="219"/>
      <c r="CJ23" s="219"/>
      <c r="CK23" s="219"/>
      <c r="CL23" s="219"/>
      <c r="CM23" s="219"/>
      <c r="CN23" s="219"/>
      <c r="CO23" s="219"/>
      <c r="CP23" s="219"/>
      <c r="CQ23" s="219"/>
      <c r="CR23" s="219"/>
      <c r="CS23" s="219"/>
      <c r="CT23" s="219"/>
      <c r="CU23" s="219"/>
      <c r="CV23" s="219"/>
      <c r="CW23" s="219"/>
      <c r="CX23" s="219"/>
      <c r="CY23" s="219"/>
      <c r="CZ23" s="219"/>
      <c r="DA23" s="219"/>
      <c r="DB23" s="219"/>
      <c r="DC23" s="219"/>
      <c r="DD23" s="219"/>
      <c r="DE23" s="219"/>
      <c r="DF23" s="219"/>
      <c r="DG23" s="219"/>
      <c r="DH23" s="219"/>
      <c r="DI23" s="219"/>
      <c r="DJ23" s="219"/>
      <c r="DK23" s="219"/>
      <c r="DL23" s="219"/>
      <c r="DM23" s="219"/>
      <c r="DN23" s="219"/>
      <c r="DO23" s="219"/>
      <c r="DP23" s="219"/>
      <c r="DQ23" s="219"/>
      <c r="DR23" s="219"/>
      <c r="DS23" s="219"/>
      <c r="DT23" s="219"/>
      <c r="DU23" s="219"/>
      <c r="DV23" s="219"/>
      <c r="DW23" s="219"/>
      <c r="DX23" s="219"/>
      <c r="DY23" s="219"/>
      <c r="DZ23" s="219"/>
      <c r="EA23" s="219"/>
      <c r="EB23" s="219"/>
      <c r="EC23" s="219"/>
      <c r="ED23" s="219"/>
      <c r="EE23" s="219"/>
      <c r="EF23" s="219"/>
      <c r="EG23" s="219"/>
      <c r="EH23" s="219"/>
      <c r="EI23" s="219"/>
      <c r="EJ23" s="219"/>
      <c r="EK23" s="219"/>
      <c r="EL23" s="219"/>
      <c r="EM23" s="219"/>
      <c r="EN23" s="219"/>
      <c r="EO23" s="219"/>
      <c r="EP23" s="219"/>
      <c r="EQ23" s="219"/>
      <c r="ER23" s="219"/>
      <c r="ES23" s="219"/>
      <c r="ET23" s="219"/>
      <c r="EU23" s="219"/>
      <c r="EV23" s="219"/>
      <c r="EW23" s="219"/>
      <c r="EX23" s="219"/>
      <c r="EY23" s="219"/>
      <c r="EZ23" s="219"/>
      <c r="FA23" s="219"/>
      <c r="FB23" s="219"/>
      <c r="FC23" s="219"/>
      <c r="FD23" s="219"/>
      <c r="FE23" s="219"/>
      <c r="FF23" s="219"/>
      <c r="FG23" s="219"/>
      <c r="FH23" s="219"/>
      <c r="FI23" s="219"/>
      <c r="FJ23" s="219"/>
      <c r="FK23" s="219"/>
      <c r="FL23" s="219"/>
      <c r="FM23" s="219"/>
      <c r="FN23" s="219"/>
      <c r="FO23" s="219"/>
      <c r="FP23" s="219"/>
      <c r="FQ23" s="219"/>
      <c r="FR23" s="219"/>
      <c r="FS23" s="219"/>
      <c r="FT23" s="219"/>
      <c r="FU23" s="219"/>
      <c r="FV23" s="219"/>
      <c r="FW23" s="219"/>
      <c r="FX23" s="219"/>
      <c r="FY23" s="219"/>
      <c r="FZ23" s="219"/>
      <c r="GA23" s="219"/>
      <c r="GB23" s="219"/>
      <c r="GC23" s="219"/>
      <c r="GD23" s="219"/>
      <c r="GE23" s="219"/>
      <c r="GF23" s="219"/>
      <c r="GG23" s="219"/>
      <c r="GH23" s="219"/>
      <c r="GI23" s="219"/>
      <c r="GJ23" s="219"/>
      <c r="GK23" s="219"/>
      <c r="GL23" s="219"/>
      <c r="GM23" s="219"/>
      <c r="GN23" s="219"/>
      <c r="GO23" s="219"/>
      <c r="GP23" s="219"/>
      <c r="GQ23" s="219"/>
      <c r="GR23" s="219"/>
      <c r="GS23" s="219"/>
      <c r="GT23" s="219"/>
      <c r="GU23" s="219"/>
      <c r="GV23" s="219"/>
      <c r="GW23" s="219"/>
      <c r="GX23" s="219"/>
      <c r="GY23" s="219"/>
      <c r="GZ23" s="219"/>
      <c r="HA23" s="219"/>
      <c r="HB23" s="219"/>
      <c r="HC23" s="219"/>
      <c r="HD23" s="219"/>
      <c r="HE23" s="219"/>
      <c r="HF23" s="219"/>
      <c r="HG23" s="219"/>
      <c r="HH23" s="219"/>
      <c r="HI23" s="219"/>
      <c r="HJ23" s="219"/>
      <c r="HK23" s="219"/>
      <c r="HL23" s="219"/>
      <c r="HM23" s="219"/>
      <c r="HN23" s="219"/>
      <c r="HO23" s="219"/>
      <c r="HP23" s="219"/>
      <c r="HQ23" s="219"/>
      <c r="HR23" s="219"/>
      <c r="HS23" s="219"/>
      <c r="HT23" s="219"/>
      <c r="HU23" s="219"/>
      <c r="HV23" s="219"/>
      <c r="HW23" s="219"/>
    </row>
    <row r="24" spans="1:231" ht="15.75" x14ac:dyDescent="0.25">
      <c r="A24" s="226"/>
      <c r="D24" s="226"/>
      <c r="AK24" s="227" t="s">
        <v>596</v>
      </c>
      <c r="AR24" s="226"/>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19"/>
      <c r="CM24" s="219"/>
      <c r="CN24" s="219"/>
      <c r="CO24" s="219"/>
      <c r="CP24" s="219"/>
      <c r="CQ24" s="219"/>
      <c r="CR24" s="219"/>
      <c r="CS24" s="219"/>
      <c r="CT24" s="219"/>
      <c r="CU24" s="219"/>
      <c r="CV24" s="219"/>
      <c r="CW24" s="219"/>
      <c r="CX24" s="219"/>
      <c r="CY24" s="219"/>
      <c r="CZ24" s="219"/>
      <c r="DA24" s="219"/>
      <c r="DB24" s="219"/>
      <c r="DC24" s="219"/>
      <c r="DD24" s="219"/>
      <c r="DE24" s="219"/>
      <c r="DF24" s="219"/>
      <c r="DG24" s="219"/>
      <c r="DH24" s="219"/>
      <c r="DI24" s="219"/>
      <c r="DJ24" s="219"/>
      <c r="DK24" s="219"/>
      <c r="DL24" s="219"/>
      <c r="DM24" s="219"/>
      <c r="DN24" s="219"/>
      <c r="DO24" s="219"/>
      <c r="DP24" s="219"/>
      <c r="DQ24" s="219"/>
      <c r="DR24" s="219"/>
      <c r="DS24" s="219"/>
      <c r="DT24" s="219"/>
      <c r="DU24" s="219"/>
      <c r="DV24" s="219"/>
      <c r="DW24" s="219"/>
      <c r="DX24" s="219"/>
      <c r="DY24" s="219"/>
      <c r="DZ24" s="219"/>
      <c r="EA24" s="219"/>
      <c r="EB24" s="219"/>
      <c r="EC24" s="219"/>
      <c r="ED24" s="219"/>
      <c r="EE24" s="219"/>
      <c r="EF24" s="219"/>
      <c r="EG24" s="219"/>
      <c r="EH24" s="219"/>
      <c r="EI24" s="219"/>
      <c r="EJ24" s="219"/>
      <c r="EK24" s="219"/>
      <c r="EL24" s="219"/>
      <c r="EM24" s="219"/>
      <c r="EN24" s="219"/>
      <c r="EO24" s="219"/>
      <c r="EP24" s="219"/>
      <c r="EQ24" s="219"/>
      <c r="ER24" s="219"/>
      <c r="ES24" s="219"/>
      <c r="ET24" s="219"/>
      <c r="EU24" s="219"/>
      <c r="EV24" s="219"/>
      <c r="EW24" s="219"/>
      <c r="EX24" s="219"/>
      <c r="EY24" s="219"/>
      <c r="EZ24" s="219"/>
      <c r="FA24" s="219"/>
      <c r="FB24" s="219"/>
      <c r="FC24" s="219"/>
      <c r="FD24" s="219"/>
      <c r="FE24" s="219"/>
      <c r="FF24" s="219"/>
      <c r="FG24" s="219"/>
      <c r="FH24" s="219"/>
      <c r="FI24" s="219"/>
      <c r="FJ24" s="219"/>
      <c r="FK24" s="219"/>
      <c r="FL24" s="219"/>
      <c r="FM24" s="219"/>
      <c r="FN24" s="219"/>
      <c r="FO24" s="219"/>
      <c r="FP24" s="219"/>
      <c r="FQ24" s="219"/>
      <c r="FR24" s="219"/>
      <c r="FS24" s="219"/>
      <c r="FT24" s="219"/>
      <c r="FU24" s="219"/>
      <c r="FV24" s="219"/>
      <c r="FW24" s="219"/>
      <c r="FX24" s="219"/>
      <c r="FY24" s="219"/>
      <c r="FZ24" s="219"/>
      <c r="GA24" s="219"/>
      <c r="GB24" s="219"/>
      <c r="GC24" s="219"/>
      <c r="GD24" s="219"/>
      <c r="GE24" s="219"/>
      <c r="GF24" s="219"/>
      <c r="GG24" s="219"/>
      <c r="GH24" s="219"/>
      <c r="GI24" s="219"/>
      <c r="GJ24" s="219"/>
      <c r="GK24" s="219"/>
      <c r="GL24" s="219"/>
      <c r="GM24" s="219"/>
      <c r="GN24" s="219"/>
      <c r="GO24" s="219"/>
      <c r="GP24" s="219"/>
      <c r="GQ24" s="219"/>
      <c r="GR24" s="219"/>
      <c r="GS24" s="219"/>
      <c r="GT24" s="219"/>
      <c r="GU24" s="219"/>
      <c r="GV24" s="219"/>
      <c r="GW24" s="219"/>
      <c r="GX24" s="219"/>
      <c r="GY24" s="219"/>
      <c r="GZ24" s="219"/>
      <c r="HA24" s="219"/>
      <c r="HB24" s="219"/>
      <c r="HC24" s="219"/>
      <c r="HD24" s="219"/>
      <c r="HE24" s="219"/>
      <c r="HF24" s="219"/>
      <c r="HG24" s="219"/>
      <c r="HH24" s="219"/>
      <c r="HI24" s="219"/>
      <c r="HJ24" s="219"/>
      <c r="HK24" s="219"/>
      <c r="HL24" s="219"/>
      <c r="HM24" s="219"/>
      <c r="HN24" s="219"/>
      <c r="HO24" s="219"/>
      <c r="HP24" s="219"/>
      <c r="HQ24" s="219"/>
      <c r="HR24" s="219"/>
      <c r="HS24" s="219"/>
      <c r="HT24" s="219"/>
      <c r="HU24" s="219"/>
      <c r="HV24" s="219"/>
      <c r="HW24" s="219"/>
    </row>
    <row r="25" spans="1:231" ht="19.5" x14ac:dyDescent="0.35">
      <c r="A25" s="226"/>
      <c r="B25" s="225"/>
      <c r="C25" s="1472">
        <v>2</v>
      </c>
      <c r="D25" s="1473"/>
      <c r="E25" s="222" t="s">
        <v>164</v>
      </c>
      <c r="F25" s="222"/>
      <c r="AG25" s="218" t="s">
        <v>597</v>
      </c>
      <c r="AR25" s="226"/>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19"/>
      <c r="CG25" s="219"/>
      <c r="CH25" s="219"/>
      <c r="CI25" s="219"/>
      <c r="CJ25" s="219"/>
      <c r="CK25" s="219"/>
      <c r="CL25" s="219"/>
      <c r="CM25" s="219"/>
      <c r="CN25" s="219"/>
      <c r="CO25" s="219"/>
      <c r="CP25" s="219"/>
      <c r="CQ25" s="219"/>
      <c r="CR25" s="219"/>
      <c r="CS25" s="219"/>
      <c r="CT25" s="219"/>
      <c r="CU25" s="219"/>
      <c r="CV25" s="219"/>
      <c r="CW25" s="219"/>
      <c r="CX25" s="219"/>
      <c r="CY25" s="219"/>
      <c r="CZ25" s="219"/>
      <c r="DA25" s="219"/>
      <c r="DB25" s="219"/>
      <c r="DC25" s="219"/>
      <c r="DD25" s="219"/>
      <c r="DE25" s="219"/>
      <c r="DF25" s="219"/>
      <c r="DG25" s="219"/>
      <c r="DH25" s="219"/>
      <c r="DI25" s="219"/>
      <c r="DJ25" s="219"/>
      <c r="DK25" s="219"/>
      <c r="DL25" s="219"/>
      <c r="DM25" s="219"/>
      <c r="DN25" s="219"/>
      <c r="DO25" s="219"/>
      <c r="DP25" s="219"/>
      <c r="DQ25" s="219"/>
      <c r="DR25" s="219"/>
      <c r="DS25" s="219"/>
      <c r="DT25" s="219"/>
      <c r="DU25" s="219"/>
      <c r="DV25" s="219"/>
      <c r="DW25" s="219"/>
      <c r="DX25" s="219"/>
      <c r="DY25" s="219"/>
      <c r="DZ25" s="219"/>
      <c r="EA25" s="219"/>
      <c r="EB25" s="219"/>
      <c r="EC25" s="219"/>
      <c r="ED25" s="219"/>
      <c r="EE25" s="219"/>
      <c r="EF25" s="219"/>
      <c r="EG25" s="219"/>
      <c r="EH25" s="219"/>
      <c r="EI25" s="219"/>
      <c r="EJ25" s="219"/>
      <c r="EK25" s="219"/>
      <c r="EL25" s="219"/>
      <c r="EM25" s="219"/>
      <c r="EN25" s="219"/>
      <c r="EO25" s="219"/>
      <c r="EP25" s="219"/>
      <c r="EQ25" s="219"/>
      <c r="ER25" s="219"/>
      <c r="ES25" s="219"/>
      <c r="ET25" s="219"/>
      <c r="EU25" s="219"/>
      <c r="EV25" s="219"/>
      <c r="EW25" s="219"/>
      <c r="EX25" s="219"/>
      <c r="EY25" s="219"/>
      <c r="EZ25" s="219"/>
      <c r="FA25" s="219"/>
      <c r="FB25" s="219"/>
      <c r="FC25" s="219"/>
      <c r="FD25" s="219"/>
      <c r="FE25" s="219"/>
      <c r="FF25" s="219"/>
      <c r="FG25" s="219"/>
      <c r="FH25" s="219"/>
      <c r="FI25" s="219"/>
      <c r="FJ25" s="219"/>
      <c r="FK25" s="219"/>
      <c r="FL25" s="219"/>
      <c r="FM25" s="219"/>
      <c r="FN25" s="219"/>
      <c r="FO25" s="219"/>
      <c r="FP25" s="219"/>
      <c r="FQ25" s="219"/>
      <c r="FR25" s="219"/>
      <c r="FS25" s="219"/>
      <c r="FT25" s="219"/>
      <c r="FU25" s="219"/>
      <c r="FV25" s="219"/>
      <c r="FW25" s="219"/>
      <c r="FX25" s="219"/>
      <c r="FY25" s="219"/>
      <c r="FZ25" s="219"/>
      <c r="GA25" s="219"/>
      <c r="GB25" s="219"/>
      <c r="GC25" s="219"/>
      <c r="GD25" s="219"/>
      <c r="GE25" s="219"/>
      <c r="GF25" s="219"/>
      <c r="GG25" s="219"/>
      <c r="GH25" s="219"/>
      <c r="GI25" s="219"/>
      <c r="GJ25" s="219"/>
      <c r="GK25" s="219"/>
      <c r="GL25" s="219"/>
      <c r="GM25" s="219"/>
      <c r="GN25" s="219"/>
      <c r="GO25" s="219"/>
      <c r="GP25" s="219"/>
      <c r="GQ25" s="219"/>
      <c r="GR25" s="219"/>
      <c r="GS25" s="219"/>
      <c r="GT25" s="219"/>
      <c r="GU25" s="219"/>
      <c r="GV25" s="219"/>
      <c r="GW25" s="219"/>
      <c r="GX25" s="219"/>
      <c r="GY25" s="219"/>
      <c r="GZ25" s="219"/>
      <c r="HA25" s="219"/>
      <c r="HB25" s="219"/>
      <c r="HC25" s="219"/>
      <c r="HD25" s="219"/>
      <c r="HE25" s="219"/>
      <c r="HF25" s="219"/>
      <c r="HG25" s="219"/>
      <c r="HH25" s="219"/>
      <c r="HI25" s="219"/>
      <c r="HJ25" s="219"/>
      <c r="HK25" s="219"/>
      <c r="HL25" s="219"/>
      <c r="HM25" s="219"/>
      <c r="HN25" s="219"/>
      <c r="HO25" s="219"/>
      <c r="HP25" s="219"/>
      <c r="HQ25" s="219"/>
      <c r="HR25" s="219"/>
      <c r="HS25" s="219"/>
      <c r="HT25" s="219"/>
      <c r="HU25" s="219"/>
      <c r="HV25" s="219"/>
      <c r="HW25" s="219"/>
    </row>
    <row r="26" spans="1:231" ht="23.25" x14ac:dyDescent="0.35">
      <c r="A26" s="226"/>
      <c r="E26" s="242" t="s">
        <v>459</v>
      </c>
      <c r="AG26" s="218" t="s">
        <v>598</v>
      </c>
      <c r="AR26" s="226"/>
      <c r="AT26" s="219"/>
      <c r="AU26" s="219"/>
      <c r="AV26" s="219"/>
      <c r="AW26" s="219"/>
      <c r="AX26" s="219"/>
      <c r="AY26" s="219"/>
      <c r="AZ26" s="219"/>
      <c r="BA26" s="219"/>
      <c r="BB26" s="219"/>
      <c r="BC26" s="219"/>
      <c r="BD26" s="219"/>
      <c r="BE26" s="219"/>
      <c r="BF26" s="219"/>
      <c r="BG26" s="219"/>
      <c r="BH26" s="219"/>
      <c r="BI26" s="219"/>
      <c r="BJ26" s="219"/>
      <c r="BK26" s="219"/>
      <c r="BL26" s="219"/>
      <c r="BM26" s="219"/>
      <c r="BN26" s="219"/>
      <c r="BO26" s="219"/>
      <c r="BP26" s="219"/>
      <c r="BQ26" s="219"/>
      <c r="BR26" s="219"/>
      <c r="BS26" s="219"/>
      <c r="BT26" s="219"/>
      <c r="BU26" s="219"/>
      <c r="BV26" s="219"/>
      <c r="BW26" s="219"/>
      <c r="BX26" s="219"/>
      <c r="BY26" s="219"/>
      <c r="BZ26" s="219"/>
      <c r="CA26" s="219"/>
      <c r="CB26" s="219"/>
      <c r="CC26" s="219"/>
      <c r="CD26" s="219"/>
      <c r="CE26" s="219"/>
      <c r="CF26" s="219"/>
      <c r="CG26" s="219"/>
      <c r="CH26" s="219"/>
      <c r="CI26" s="219"/>
      <c r="CJ26" s="219"/>
      <c r="CK26" s="219"/>
      <c r="CL26" s="219"/>
      <c r="CM26" s="219"/>
      <c r="CN26" s="219"/>
      <c r="CO26" s="219"/>
      <c r="CP26" s="219"/>
      <c r="CQ26" s="219"/>
      <c r="CR26" s="219"/>
      <c r="CS26" s="219"/>
      <c r="CT26" s="219"/>
      <c r="CU26" s="219"/>
      <c r="CV26" s="219"/>
      <c r="CW26" s="219"/>
      <c r="CX26" s="219"/>
      <c r="CY26" s="219"/>
      <c r="CZ26" s="219"/>
      <c r="DA26" s="219"/>
      <c r="DB26" s="219"/>
      <c r="DC26" s="219"/>
      <c r="DD26" s="219"/>
      <c r="DE26" s="219"/>
      <c r="DF26" s="219"/>
      <c r="DG26" s="219"/>
      <c r="DH26" s="219"/>
      <c r="DI26" s="219"/>
      <c r="DJ26" s="219"/>
      <c r="DK26" s="219"/>
      <c r="DL26" s="219"/>
      <c r="DM26" s="219"/>
      <c r="DN26" s="219"/>
      <c r="DO26" s="219"/>
      <c r="DP26" s="219"/>
      <c r="DQ26" s="219"/>
      <c r="DR26" s="219"/>
      <c r="DS26" s="219"/>
      <c r="DT26" s="219"/>
      <c r="DU26" s="219"/>
      <c r="DV26" s="219"/>
      <c r="DW26" s="219"/>
      <c r="DX26" s="219"/>
      <c r="DY26" s="219"/>
      <c r="DZ26" s="219"/>
      <c r="EA26" s="219"/>
      <c r="EB26" s="219"/>
      <c r="EC26" s="219"/>
      <c r="ED26" s="219"/>
      <c r="EE26" s="219"/>
      <c r="EF26" s="219"/>
      <c r="EG26" s="219"/>
      <c r="EH26" s="219"/>
      <c r="EI26" s="219"/>
      <c r="EJ26" s="219"/>
      <c r="EK26" s="219"/>
      <c r="EL26" s="219"/>
      <c r="EM26" s="219"/>
      <c r="EN26" s="219"/>
      <c r="EO26" s="219"/>
      <c r="EP26" s="219"/>
      <c r="EQ26" s="219"/>
      <c r="ER26" s="219"/>
      <c r="ES26" s="219"/>
      <c r="ET26" s="219"/>
      <c r="EU26" s="219"/>
      <c r="EV26" s="219"/>
      <c r="EW26" s="219"/>
      <c r="EX26" s="219"/>
      <c r="EY26" s="219"/>
      <c r="EZ26" s="219"/>
      <c r="FA26" s="219"/>
      <c r="FB26" s="219"/>
      <c r="FC26" s="219"/>
      <c r="FD26" s="219"/>
      <c r="FE26" s="219"/>
      <c r="FF26" s="219"/>
      <c r="FG26" s="219"/>
      <c r="FH26" s="219"/>
      <c r="FI26" s="219"/>
      <c r="FJ26" s="219"/>
      <c r="FK26" s="219"/>
      <c r="FL26" s="219"/>
      <c r="FM26" s="219"/>
      <c r="FN26" s="219"/>
      <c r="FO26" s="219"/>
      <c r="FP26" s="219"/>
      <c r="FQ26" s="219"/>
      <c r="FR26" s="219"/>
      <c r="FS26" s="219"/>
      <c r="FT26" s="219"/>
      <c r="FU26" s="219"/>
      <c r="FV26" s="219"/>
      <c r="FW26" s="219"/>
      <c r="FX26" s="219"/>
      <c r="FY26" s="219"/>
      <c r="FZ26" s="219"/>
      <c r="GA26" s="219"/>
      <c r="GB26" s="219"/>
      <c r="GC26" s="219"/>
      <c r="GD26" s="219"/>
      <c r="GE26" s="219"/>
      <c r="GF26" s="219"/>
      <c r="GG26" s="219"/>
      <c r="GH26" s="219"/>
      <c r="GI26" s="219"/>
      <c r="GJ26" s="219"/>
      <c r="GK26" s="219"/>
      <c r="GL26" s="219"/>
      <c r="GM26" s="219"/>
      <c r="GN26" s="219"/>
      <c r="GO26" s="219"/>
      <c r="GP26" s="219"/>
      <c r="GQ26" s="219"/>
      <c r="GR26" s="219"/>
      <c r="GS26" s="219"/>
      <c r="GT26" s="219"/>
      <c r="GU26" s="219"/>
      <c r="GV26" s="219"/>
      <c r="GW26" s="219"/>
      <c r="GX26" s="219"/>
      <c r="GY26" s="219"/>
      <c r="GZ26" s="219"/>
      <c r="HA26" s="219"/>
      <c r="HB26" s="219"/>
      <c r="HC26" s="219"/>
      <c r="HD26" s="219"/>
      <c r="HE26" s="219"/>
      <c r="HF26" s="219"/>
      <c r="HG26" s="219"/>
      <c r="HH26" s="219"/>
      <c r="HI26" s="219"/>
      <c r="HJ26" s="219"/>
      <c r="HK26" s="219"/>
      <c r="HL26" s="219"/>
      <c r="HM26" s="219"/>
      <c r="HN26" s="219"/>
      <c r="HO26" s="219"/>
      <c r="HP26" s="219"/>
      <c r="HQ26" s="219"/>
      <c r="HR26" s="219"/>
      <c r="HS26" s="219"/>
      <c r="HT26" s="219"/>
      <c r="HU26" s="219"/>
      <c r="HV26" s="219"/>
      <c r="HW26" s="219"/>
    </row>
    <row r="27" spans="1:231" ht="15.75" x14ac:dyDescent="0.25">
      <c r="A27" s="226"/>
      <c r="AG27" s="689" t="s">
        <v>602</v>
      </c>
      <c r="AH27" s="690"/>
      <c r="AI27" s="690"/>
      <c r="AJ27" s="690"/>
      <c r="AK27" s="690"/>
      <c r="AL27" s="690"/>
      <c r="AM27" s="690"/>
      <c r="AN27" s="690"/>
      <c r="AO27" s="690"/>
      <c r="AP27" s="690"/>
      <c r="AQ27" s="690"/>
      <c r="AR27" s="226"/>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19"/>
      <c r="BR27" s="219"/>
      <c r="BS27" s="219"/>
      <c r="BT27" s="219"/>
      <c r="BU27" s="219"/>
      <c r="BV27" s="219"/>
      <c r="BW27" s="219"/>
      <c r="BX27" s="219"/>
      <c r="BY27" s="219"/>
      <c r="BZ27" s="219"/>
      <c r="CA27" s="219"/>
      <c r="CB27" s="219"/>
      <c r="CC27" s="219"/>
      <c r="CD27" s="219"/>
      <c r="CE27" s="219"/>
      <c r="CF27" s="219"/>
      <c r="CG27" s="219"/>
      <c r="CH27" s="219"/>
      <c r="CI27" s="219"/>
      <c r="CJ27" s="219"/>
      <c r="CK27" s="219"/>
      <c r="CL27" s="219"/>
      <c r="CM27" s="219"/>
      <c r="CN27" s="219"/>
      <c r="CO27" s="219"/>
      <c r="CP27" s="219"/>
      <c r="CQ27" s="219"/>
      <c r="CR27" s="219"/>
      <c r="CS27" s="219"/>
      <c r="CT27" s="219"/>
      <c r="CU27" s="219"/>
      <c r="CV27" s="219"/>
      <c r="CW27" s="219"/>
      <c r="CX27" s="219"/>
      <c r="CY27" s="219"/>
      <c r="CZ27" s="219"/>
      <c r="DA27" s="219"/>
      <c r="DB27" s="219"/>
      <c r="DC27" s="219"/>
      <c r="DD27" s="219"/>
      <c r="DE27" s="219"/>
      <c r="DF27" s="219"/>
      <c r="DG27" s="219"/>
      <c r="DH27" s="219"/>
      <c r="DI27" s="219"/>
      <c r="DJ27" s="219"/>
      <c r="DK27" s="219"/>
      <c r="DL27" s="219"/>
      <c r="DM27" s="219"/>
      <c r="DN27" s="219"/>
      <c r="DO27" s="219"/>
      <c r="DP27" s="219"/>
      <c r="DQ27" s="219"/>
      <c r="DR27" s="219"/>
      <c r="DS27" s="219"/>
      <c r="DT27" s="219"/>
      <c r="DU27" s="219"/>
      <c r="DV27" s="219"/>
      <c r="DW27" s="219"/>
      <c r="DX27" s="219"/>
      <c r="DY27" s="219"/>
      <c r="DZ27" s="219"/>
      <c r="EA27" s="219"/>
      <c r="EB27" s="219"/>
      <c r="EC27" s="219"/>
      <c r="ED27" s="219"/>
      <c r="EE27" s="219"/>
      <c r="EF27" s="219"/>
      <c r="EG27" s="219"/>
      <c r="EH27" s="219"/>
      <c r="EI27" s="219"/>
      <c r="EJ27" s="219"/>
      <c r="EK27" s="219"/>
      <c r="EL27" s="219"/>
      <c r="EM27" s="219"/>
      <c r="EN27" s="219"/>
      <c r="EO27" s="219"/>
      <c r="EP27" s="219"/>
      <c r="EQ27" s="219"/>
      <c r="ER27" s="219"/>
      <c r="ES27" s="219"/>
      <c r="ET27" s="219"/>
      <c r="EU27" s="219"/>
      <c r="EV27" s="219"/>
      <c r="EW27" s="219"/>
      <c r="EX27" s="219"/>
      <c r="EY27" s="219"/>
      <c r="EZ27" s="219"/>
      <c r="FA27" s="219"/>
      <c r="FB27" s="219"/>
      <c r="FC27" s="219"/>
      <c r="FD27" s="219"/>
      <c r="FE27" s="219"/>
      <c r="FF27" s="219"/>
      <c r="FG27" s="219"/>
      <c r="FH27" s="219"/>
      <c r="FI27" s="219"/>
      <c r="FJ27" s="219"/>
      <c r="FK27" s="219"/>
      <c r="FL27" s="219"/>
      <c r="FM27" s="219"/>
      <c r="FN27" s="219"/>
      <c r="FO27" s="219"/>
      <c r="FP27" s="219"/>
      <c r="FQ27" s="219"/>
      <c r="FR27" s="219"/>
      <c r="FS27" s="219"/>
      <c r="FT27" s="219"/>
      <c r="FU27" s="219"/>
      <c r="FV27" s="219"/>
      <c r="FW27" s="219"/>
      <c r="FX27" s="219"/>
      <c r="FY27" s="219"/>
      <c r="FZ27" s="219"/>
      <c r="GA27" s="219"/>
      <c r="GB27" s="219"/>
      <c r="GC27" s="219"/>
      <c r="GD27" s="219"/>
      <c r="GE27" s="219"/>
      <c r="GF27" s="219"/>
      <c r="GG27" s="219"/>
      <c r="GH27" s="219"/>
      <c r="GI27" s="219"/>
      <c r="GJ27" s="219"/>
      <c r="GK27" s="219"/>
      <c r="GL27" s="219"/>
      <c r="GM27" s="219"/>
      <c r="GN27" s="219"/>
      <c r="GO27" s="219"/>
      <c r="GP27" s="219"/>
      <c r="GQ27" s="219"/>
      <c r="GR27" s="219"/>
      <c r="GS27" s="219"/>
      <c r="GT27" s="219"/>
      <c r="GU27" s="219"/>
      <c r="GV27" s="219"/>
      <c r="GW27" s="219"/>
      <c r="GX27" s="219"/>
      <c r="GY27" s="219"/>
      <c r="GZ27" s="219"/>
      <c r="HA27" s="219"/>
      <c r="HB27" s="219"/>
      <c r="HC27" s="219"/>
      <c r="HD27" s="219"/>
      <c r="HE27" s="219"/>
      <c r="HF27" s="219"/>
      <c r="HG27" s="219"/>
      <c r="HH27" s="219"/>
      <c r="HI27" s="219"/>
      <c r="HJ27" s="219"/>
      <c r="HK27" s="219"/>
      <c r="HL27" s="219"/>
      <c r="HM27" s="219"/>
      <c r="HN27" s="219"/>
      <c r="HO27" s="219"/>
      <c r="HP27" s="219"/>
      <c r="HQ27" s="219"/>
      <c r="HR27" s="219"/>
      <c r="HS27" s="219"/>
      <c r="HT27" s="219"/>
      <c r="HU27" s="219"/>
      <c r="HV27" s="219"/>
      <c r="HW27" s="219"/>
    </row>
    <row r="28" spans="1:231" ht="15.75" x14ac:dyDescent="0.25">
      <c r="A28" s="226"/>
      <c r="AA28" s="228"/>
      <c r="AB28" s="227" t="s">
        <v>432</v>
      </c>
      <c r="AC28" s="229"/>
      <c r="AD28" s="229"/>
      <c r="AE28" s="230"/>
      <c r="AH28" s="218"/>
      <c r="AJ28" s="227" t="s">
        <v>605</v>
      </c>
      <c r="AK28" s="227"/>
      <c r="AL28" s="220"/>
      <c r="AM28" s="220"/>
      <c r="AN28" s="220"/>
      <c r="AR28" s="226"/>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219"/>
      <c r="BT28" s="219"/>
      <c r="BU28" s="219"/>
      <c r="BV28" s="219"/>
      <c r="BW28" s="219"/>
      <c r="BX28" s="219"/>
      <c r="BY28" s="219"/>
      <c r="BZ28" s="219"/>
      <c r="CA28" s="219"/>
      <c r="CB28" s="219"/>
      <c r="CC28" s="219"/>
      <c r="CD28" s="219"/>
      <c r="CE28" s="219"/>
      <c r="CF28" s="219"/>
      <c r="CG28" s="219"/>
      <c r="CH28" s="219"/>
      <c r="CI28" s="219"/>
      <c r="CJ28" s="219"/>
      <c r="CK28" s="219"/>
      <c r="CL28" s="219"/>
      <c r="CM28" s="219"/>
      <c r="CN28" s="219"/>
      <c r="CO28" s="219"/>
      <c r="CP28" s="219"/>
      <c r="CQ28" s="219"/>
      <c r="CR28" s="219"/>
      <c r="CS28" s="219"/>
      <c r="CT28" s="219"/>
      <c r="CU28" s="219"/>
      <c r="CV28" s="219"/>
      <c r="CW28" s="219"/>
      <c r="CX28" s="219"/>
      <c r="CY28" s="219"/>
      <c r="CZ28" s="219"/>
      <c r="DA28" s="219"/>
      <c r="DB28" s="219"/>
      <c r="DC28" s="219"/>
      <c r="DD28" s="219"/>
      <c r="DE28" s="219"/>
      <c r="DF28" s="219"/>
      <c r="DG28" s="219"/>
      <c r="DH28" s="219"/>
      <c r="DI28" s="219"/>
      <c r="DJ28" s="219"/>
      <c r="DK28" s="219"/>
      <c r="DL28" s="219"/>
      <c r="DM28" s="219"/>
      <c r="DN28" s="219"/>
      <c r="DO28" s="219"/>
      <c r="DP28" s="219"/>
      <c r="DQ28" s="219"/>
      <c r="DR28" s="219"/>
      <c r="DS28" s="219"/>
      <c r="DT28" s="219"/>
      <c r="DU28" s="219"/>
      <c r="DV28" s="219"/>
      <c r="DW28" s="219"/>
      <c r="DX28" s="219"/>
      <c r="DY28" s="219"/>
      <c r="DZ28" s="219"/>
      <c r="EA28" s="219"/>
      <c r="EB28" s="219"/>
      <c r="EC28" s="219"/>
      <c r="ED28" s="219"/>
      <c r="EE28" s="219"/>
      <c r="EF28" s="219"/>
      <c r="EG28" s="219"/>
      <c r="EH28" s="219"/>
      <c r="EI28" s="219"/>
      <c r="EJ28" s="219"/>
      <c r="EK28" s="219"/>
      <c r="EL28" s="219"/>
      <c r="EM28" s="219"/>
      <c r="EN28" s="219"/>
      <c r="EO28" s="219"/>
      <c r="EP28" s="219"/>
      <c r="EQ28" s="219"/>
      <c r="ER28" s="219"/>
      <c r="ES28" s="219"/>
      <c r="ET28" s="219"/>
      <c r="EU28" s="219"/>
      <c r="EV28" s="219"/>
      <c r="EW28" s="219"/>
      <c r="EX28" s="219"/>
      <c r="EY28" s="219"/>
      <c r="EZ28" s="219"/>
      <c r="FA28" s="219"/>
      <c r="FB28" s="219"/>
      <c r="FC28" s="219"/>
      <c r="FD28" s="219"/>
      <c r="FE28" s="219"/>
      <c r="FF28" s="219"/>
      <c r="FG28" s="219"/>
      <c r="FH28" s="219"/>
      <c r="FI28" s="219"/>
      <c r="FJ28" s="219"/>
      <c r="FK28" s="219"/>
      <c r="FL28" s="219"/>
      <c r="FM28" s="219"/>
      <c r="FN28" s="219"/>
      <c r="FO28" s="219"/>
      <c r="FP28" s="219"/>
      <c r="FQ28" s="219"/>
      <c r="FR28" s="219"/>
      <c r="FS28" s="219"/>
      <c r="FT28" s="219"/>
      <c r="FU28" s="219"/>
      <c r="FV28" s="219"/>
      <c r="FW28" s="219"/>
      <c r="FX28" s="219"/>
      <c r="FY28" s="219"/>
      <c r="FZ28" s="219"/>
      <c r="GA28" s="219"/>
      <c r="GB28" s="219"/>
      <c r="GC28" s="219"/>
      <c r="GD28" s="219"/>
      <c r="GE28" s="219"/>
      <c r="GF28" s="219"/>
      <c r="GG28" s="219"/>
      <c r="GH28" s="219"/>
      <c r="GI28" s="219"/>
      <c r="GJ28" s="219"/>
      <c r="GK28" s="219"/>
      <c r="GL28" s="219"/>
      <c r="GM28" s="219"/>
      <c r="GN28" s="219"/>
      <c r="GO28" s="219"/>
      <c r="GP28" s="219"/>
      <c r="GQ28" s="219"/>
      <c r="GR28" s="219"/>
      <c r="GS28" s="219"/>
      <c r="GT28" s="219"/>
      <c r="GU28" s="219"/>
      <c r="GV28" s="219"/>
      <c r="GW28" s="219"/>
      <c r="GX28" s="219"/>
      <c r="GY28" s="219"/>
      <c r="GZ28" s="219"/>
      <c r="HA28" s="219"/>
      <c r="HB28" s="219"/>
      <c r="HC28" s="219"/>
      <c r="HD28" s="219"/>
      <c r="HE28" s="219"/>
      <c r="HF28" s="219"/>
      <c r="HG28" s="219"/>
      <c r="HH28" s="219"/>
      <c r="HI28" s="219"/>
      <c r="HJ28" s="219"/>
      <c r="HK28" s="219"/>
      <c r="HL28" s="219"/>
      <c r="HM28" s="219"/>
      <c r="HN28" s="219"/>
      <c r="HO28" s="219"/>
      <c r="HP28" s="219"/>
      <c r="HQ28" s="219"/>
      <c r="HR28" s="219"/>
      <c r="HS28" s="219"/>
      <c r="HT28" s="219"/>
      <c r="HU28" s="219"/>
      <c r="HV28" s="219"/>
      <c r="HW28" s="219"/>
    </row>
    <row r="29" spans="1:231" ht="15.75" x14ac:dyDescent="0.25">
      <c r="A29" s="226"/>
      <c r="D29" s="218" t="s">
        <v>603</v>
      </c>
      <c r="E29" s="226"/>
      <c r="F29" s="226"/>
      <c r="G29" s="231" t="s">
        <v>433</v>
      </c>
      <c r="AE29" s="232"/>
      <c r="AR29" s="226"/>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19"/>
      <c r="BS29" s="219"/>
      <c r="BT29" s="219"/>
      <c r="BU29" s="219"/>
      <c r="BV29" s="219"/>
      <c r="BW29" s="219"/>
      <c r="BX29" s="219"/>
      <c r="BY29" s="219"/>
      <c r="BZ29" s="219"/>
      <c r="CA29" s="219"/>
      <c r="CB29" s="219"/>
      <c r="CC29" s="219"/>
      <c r="CD29" s="219"/>
      <c r="CE29" s="219"/>
      <c r="CF29" s="219"/>
      <c r="CG29" s="219"/>
      <c r="CH29" s="219"/>
      <c r="CI29" s="219"/>
      <c r="CJ29" s="219"/>
      <c r="CK29" s="219"/>
      <c r="CL29" s="219"/>
      <c r="CM29" s="219"/>
      <c r="CN29" s="219"/>
      <c r="CO29" s="219"/>
      <c r="CP29" s="219"/>
      <c r="CQ29" s="219"/>
      <c r="CR29" s="219"/>
      <c r="CS29" s="219"/>
      <c r="CT29" s="219"/>
      <c r="CU29" s="219"/>
      <c r="CV29" s="219"/>
      <c r="CW29" s="219"/>
      <c r="CX29" s="219"/>
      <c r="CY29" s="219"/>
      <c r="CZ29" s="219"/>
      <c r="DA29" s="219"/>
      <c r="DB29" s="219"/>
      <c r="DC29" s="219"/>
      <c r="DD29" s="219"/>
      <c r="DE29" s="219"/>
      <c r="DF29" s="219"/>
      <c r="DG29" s="219"/>
      <c r="DH29" s="219"/>
      <c r="DI29" s="219"/>
      <c r="DJ29" s="219"/>
      <c r="DK29" s="219"/>
      <c r="DL29" s="219"/>
      <c r="DM29" s="219"/>
      <c r="DN29" s="219"/>
      <c r="DO29" s="219"/>
      <c r="DP29" s="219"/>
      <c r="DQ29" s="219"/>
      <c r="DR29" s="219"/>
      <c r="DS29" s="219"/>
      <c r="DT29" s="219"/>
      <c r="DU29" s="219"/>
      <c r="DV29" s="219"/>
      <c r="DW29" s="219"/>
      <c r="DX29" s="219"/>
      <c r="DY29" s="219"/>
      <c r="DZ29" s="219"/>
      <c r="EA29" s="219"/>
      <c r="EB29" s="219"/>
      <c r="EC29" s="219"/>
      <c r="ED29" s="219"/>
      <c r="EE29" s="219"/>
      <c r="EF29" s="219"/>
      <c r="EG29" s="219"/>
      <c r="EH29" s="219"/>
      <c r="EI29" s="219"/>
      <c r="EJ29" s="219"/>
      <c r="EK29" s="219"/>
      <c r="EL29" s="219"/>
      <c r="EM29" s="219"/>
      <c r="EN29" s="219"/>
      <c r="EO29" s="219"/>
      <c r="EP29" s="219"/>
      <c r="EQ29" s="219"/>
      <c r="ER29" s="219"/>
      <c r="ES29" s="219"/>
      <c r="ET29" s="219"/>
      <c r="EU29" s="219"/>
      <c r="EV29" s="219"/>
      <c r="EW29" s="219"/>
      <c r="EX29" s="219"/>
      <c r="EY29" s="219"/>
      <c r="EZ29" s="219"/>
      <c r="FA29" s="219"/>
      <c r="FB29" s="219"/>
      <c r="FC29" s="219"/>
      <c r="FD29" s="219"/>
      <c r="FE29" s="219"/>
      <c r="FF29" s="219"/>
      <c r="FG29" s="219"/>
      <c r="FH29" s="219"/>
      <c r="FI29" s="219"/>
      <c r="FJ29" s="219"/>
      <c r="FK29" s="219"/>
      <c r="FL29" s="219"/>
      <c r="FM29" s="219"/>
      <c r="FN29" s="219"/>
      <c r="FO29" s="219"/>
      <c r="FP29" s="219"/>
      <c r="FQ29" s="219"/>
      <c r="FR29" s="219"/>
      <c r="FS29" s="219"/>
      <c r="FT29" s="219"/>
      <c r="FU29" s="219"/>
      <c r="FV29" s="219"/>
      <c r="FW29" s="219"/>
      <c r="FX29" s="219"/>
      <c r="FY29" s="219"/>
      <c r="FZ29" s="219"/>
      <c r="GA29" s="219"/>
      <c r="GB29" s="219"/>
      <c r="GC29" s="219"/>
      <c r="GD29" s="219"/>
      <c r="GE29" s="219"/>
      <c r="GF29" s="219"/>
      <c r="GG29" s="219"/>
      <c r="GH29" s="219"/>
      <c r="GI29" s="219"/>
      <c r="GJ29" s="219"/>
      <c r="GK29" s="219"/>
      <c r="GL29" s="219"/>
      <c r="GM29" s="219"/>
      <c r="GN29" s="219"/>
      <c r="GO29" s="219"/>
      <c r="GP29" s="219"/>
      <c r="GQ29" s="219"/>
      <c r="GR29" s="219"/>
      <c r="GS29" s="219"/>
      <c r="GT29" s="219"/>
      <c r="GU29" s="219"/>
      <c r="GV29" s="219"/>
      <c r="GW29" s="219"/>
      <c r="GX29" s="219"/>
      <c r="GY29" s="219"/>
      <c r="GZ29" s="219"/>
      <c r="HA29" s="219"/>
      <c r="HB29" s="219"/>
      <c r="HC29" s="219"/>
      <c r="HD29" s="219"/>
      <c r="HE29" s="219"/>
      <c r="HF29" s="219"/>
      <c r="HG29" s="219"/>
      <c r="HH29" s="219"/>
      <c r="HI29" s="219"/>
      <c r="HJ29" s="219"/>
      <c r="HK29" s="219"/>
      <c r="HL29" s="219"/>
      <c r="HM29" s="219"/>
      <c r="HN29" s="219"/>
      <c r="HO29" s="219"/>
      <c r="HP29" s="219"/>
      <c r="HQ29" s="219"/>
      <c r="HR29" s="219"/>
      <c r="HS29" s="219"/>
      <c r="HT29" s="219"/>
      <c r="HU29" s="219"/>
      <c r="HV29" s="219"/>
      <c r="HW29" s="219"/>
    </row>
    <row r="30" spans="1:231" ht="17.100000000000001" customHeight="1" x14ac:dyDescent="0.25">
      <c r="A30" s="226"/>
      <c r="C30" s="691"/>
      <c r="D30" s="691"/>
      <c r="E30" s="691"/>
      <c r="F30" s="691"/>
      <c r="G30" s="692" t="s">
        <v>165</v>
      </c>
      <c r="H30" s="691"/>
      <c r="I30" s="691"/>
      <c r="J30" s="691"/>
      <c r="K30" s="691"/>
      <c r="L30" s="691"/>
      <c r="M30" s="691"/>
      <c r="N30" s="691"/>
      <c r="O30" s="691"/>
      <c r="P30" s="691"/>
      <c r="Q30" s="692" t="s">
        <v>434</v>
      </c>
      <c r="R30" s="691"/>
      <c r="S30" s="691"/>
      <c r="T30" s="691"/>
      <c r="U30" s="691"/>
      <c r="V30" s="691"/>
      <c r="W30" s="691"/>
      <c r="X30" s="691"/>
      <c r="Y30" s="691"/>
      <c r="Z30" s="691"/>
      <c r="AA30" s="691"/>
      <c r="AB30" s="1456"/>
      <c r="AC30" s="1451"/>
      <c r="AD30" s="691"/>
      <c r="AE30" s="693"/>
      <c r="AF30" s="691"/>
      <c r="AG30" s="691"/>
      <c r="AH30" s="691"/>
      <c r="AI30" s="691"/>
      <c r="AJ30" s="691"/>
      <c r="AK30" s="1453"/>
      <c r="AL30" s="1454"/>
      <c r="AM30" s="1454"/>
      <c r="AN30" s="1455"/>
      <c r="AO30" s="691" t="s">
        <v>558</v>
      </c>
      <c r="AP30" s="691"/>
      <c r="AQ30" s="691"/>
      <c r="AR30" s="226"/>
      <c r="AT30" s="219"/>
      <c r="AU30" s="219"/>
      <c r="AV30" s="219"/>
      <c r="AW30" s="219"/>
      <c r="AX30" s="219"/>
      <c r="AY30" s="219"/>
      <c r="AZ30" s="219"/>
      <c r="BA30" s="219"/>
      <c r="BB30" s="219"/>
      <c r="BC30" s="219"/>
      <c r="BD30" s="219"/>
      <c r="BE30" s="219"/>
      <c r="BF30" s="219"/>
      <c r="BG30" s="219"/>
      <c r="BH30" s="219"/>
      <c r="BI30" s="219"/>
      <c r="BJ30" s="219"/>
      <c r="BK30" s="219"/>
      <c r="BL30" s="219"/>
      <c r="BM30" s="219"/>
      <c r="BN30" s="219"/>
      <c r="BO30" s="219"/>
      <c r="BP30" s="219"/>
      <c r="BQ30" s="219"/>
      <c r="BR30" s="219"/>
      <c r="BS30" s="219"/>
      <c r="BT30" s="219"/>
      <c r="BU30" s="219"/>
      <c r="BV30" s="219"/>
      <c r="BW30" s="219"/>
      <c r="BX30" s="219"/>
      <c r="BY30" s="219"/>
      <c r="BZ30" s="219"/>
      <c r="CA30" s="219"/>
      <c r="CB30" s="219"/>
      <c r="CC30" s="219"/>
      <c r="CD30" s="219"/>
      <c r="CE30" s="219"/>
      <c r="CF30" s="219"/>
      <c r="CG30" s="219"/>
      <c r="CH30" s="219"/>
      <c r="CI30" s="219"/>
      <c r="CJ30" s="219"/>
      <c r="CK30" s="219"/>
      <c r="CL30" s="219"/>
      <c r="CM30" s="219"/>
      <c r="CN30" s="219"/>
      <c r="CO30" s="219"/>
      <c r="CP30" s="219"/>
      <c r="CQ30" s="219"/>
      <c r="CR30" s="219"/>
      <c r="CS30" s="219"/>
      <c r="CT30" s="219"/>
      <c r="CU30" s="219"/>
      <c r="CV30" s="219"/>
      <c r="CW30" s="219"/>
      <c r="CX30" s="219"/>
      <c r="CY30" s="219"/>
      <c r="CZ30" s="219"/>
      <c r="DA30" s="219"/>
      <c r="DB30" s="219"/>
      <c r="DC30" s="219"/>
      <c r="DD30" s="219"/>
      <c r="DE30" s="219"/>
      <c r="DF30" s="219"/>
      <c r="DG30" s="219"/>
      <c r="DH30" s="219"/>
      <c r="DI30" s="219"/>
      <c r="DJ30" s="219"/>
      <c r="DK30" s="219"/>
      <c r="DL30" s="219"/>
      <c r="DM30" s="219"/>
      <c r="DN30" s="219"/>
      <c r="DO30" s="219"/>
      <c r="DP30" s="219"/>
      <c r="DQ30" s="219"/>
      <c r="DR30" s="219"/>
      <c r="DS30" s="219"/>
      <c r="DT30" s="219"/>
      <c r="DU30" s="219"/>
      <c r="DV30" s="219"/>
      <c r="DW30" s="219"/>
      <c r="DX30" s="219"/>
      <c r="DY30" s="219"/>
      <c r="DZ30" s="219"/>
      <c r="EA30" s="219"/>
      <c r="EB30" s="219"/>
      <c r="EC30" s="219"/>
      <c r="ED30" s="219"/>
      <c r="EE30" s="219"/>
      <c r="EF30" s="219"/>
      <c r="EG30" s="219"/>
      <c r="EH30" s="219"/>
      <c r="EI30" s="219"/>
      <c r="EJ30" s="219"/>
      <c r="EK30" s="219"/>
      <c r="EL30" s="219"/>
      <c r="EM30" s="219"/>
      <c r="EN30" s="219"/>
      <c r="EO30" s="219"/>
      <c r="EP30" s="219"/>
      <c r="EQ30" s="219"/>
      <c r="ER30" s="219"/>
      <c r="ES30" s="219"/>
      <c r="ET30" s="219"/>
      <c r="EU30" s="219"/>
      <c r="EV30" s="219"/>
      <c r="EW30" s="219"/>
      <c r="EX30" s="219"/>
      <c r="EY30" s="219"/>
      <c r="EZ30" s="219"/>
      <c r="FA30" s="219"/>
      <c r="FB30" s="219"/>
      <c r="FC30" s="219"/>
      <c r="FD30" s="219"/>
      <c r="FE30" s="219"/>
      <c r="FF30" s="219"/>
      <c r="FG30" s="219"/>
      <c r="FH30" s="219"/>
      <c r="FI30" s="219"/>
      <c r="FJ30" s="219"/>
      <c r="FK30" s="219"/>
      <c r="FL30" s="219"/>
      <c r="FM30" s="219"/>
      <c r="FN30" s="219"/>
      <c r="FO30" s="219"/>
      <c r="FP30" s="219"/>
      <c r="FQ30" s="219"/>
      <c r="FR30" s="219"/>
      <c r="FS30" s="219"/>
      <c r="FT30" s="219"/>
      <c r="FU30" s="219"/>
      <c r="FV30" s="219"/>
      <c r="FW30" s="219"/>
      <c r="FX30" s="219"/>
      <c r="FY30" s="219"/>
      <c r="FZ30" s="219"/>
      <c r="GA30" s="219"/>
      <c r="GB30" s="219"/>
      <c r="GC30" s="219"/>
      <c r="GD30" s="219"/>
      <c r="GE30" s="219"/>
      <c r="GF30" s="219"/>
      <c r="GG30" s="219"/>
      <c r="GH30" s="219"/>
      <c r="GI30" s="219"/>
      <c r="GJ30" s="219"/>
      <c r="GK30" s="219"/>
      <c r="GL30" s="219"/>
      <c r="GM30" s="219"/>
      <c r="GN30" s="219"/>
      <c r="GO30" s="219"/>
      <c r="GP30" s="219"/>
      <c r="GQ30" s="219"/>
      <c r="GR30" s="219"/>
      <c r="GS30" s="219"/>
      <c r="GT30" s="219"/>
      <c r="GU30" s="219"/>
      <c r="GV30" s="219"/>
      <c r="GW30" s="219"/>
      <c r="GX30" s="219"/>
      <c r="GY30" s="219"/>
      <c r="GZ30" s="219"/>
      <c r="HA30" s="219"/>
      <c r="HB30" s="219"/>
      <c r="HC30" s="219"/>
      <c r="HD30" s="219"/>
      <c r="HE30" s="219"/>
      <c r="HF30" s="219"/>
      <c r="HG30" s="219"/>
      <c r="HH30" s="219"/>
      <c r="HI30" s="219"/>
      <c r="HJ30" s="219"/>
      <c r="HK30" s="219"/>
      <c r="HL30" s="219"/>
      <c r="HM30" s="219"/>
      <c r="HN30" s="219"/>
      <c r="HO30" s="219"/>
      <c r="HP30" s="219"/>
      <c r="HQ30" s="219"/>
      <c r="HR30" s="219"/>
      <c r="HS30" s="219"/>
      <c r="HT30" s="219"/>
      <c r="HU30" s="219"/>
      <c r="HV30" s="219"/>
      <c r="HW30" s="219"/>
    </row>
    <row r="31" spans="1:231" ht="17.100000000000001" customHeight="1" x14ac:dyDescent="0.25">
      <c r="A31" s="226"/>
      <c r="C31" s="691"/>
      <c r="D31" s="691"/>
      <c r="E31" s="691"/>
      <c r="F31" s="691"/>
      <c r="G31" s="692" t="s">
        <v>166</v>
      </c>
      <c r="H31" s="691"/>
      <c r="I31" s="691"/>
      <c r="J31" s="691"/>
      <c r="K31" s="691"/>
      <c r="L31" s="691"/>
      <c r="M31" s="691"/>
      <c r="N31" s="691"/>
      <c r="O31" s="691"/>
      <c r="P31" s="691"/>
      <c r="Q31" s="692" t="s">
        <v>434</v>
      </c>
      <c r="R31" s="691"/>
      <c r="S31" s="691"/>
      <c r="T31" s="691"/>
      <c r="U31" s="691"/>
      <c r="V31" s="691"/>
      <c r="W31" s="691"/>
      <c r="X31" s="691"/>
      <c r="Y31" s="691"/>
      <c r="Z31" s="691"/>
      <c r="AA31" s="691"/>
      <c r="AB31" s="1456"/>
      <c r="AC31" s="1451"/>
      <c r="AD31" s="691"/>
      <c r="AE31" s="693"/>
      <c r="AF31" s="691"/>
      <c r="AG31" s="691"/>
      <c r="AH31" s="691"/>
      <c r="AI31" s="691"/>
      <c r="AJ31" s="691"/>
      <c r="AK31" s="1453"/>
      <c r="AL31" s="1454"/>
      <c r="AM31" s="1454"/>
      <c r="AN31" s="1455"/>
      <c r="AO31" s="691" t="s">
        <v>558</v>
      </c>
      <c r="AP31" s="691"/>
      <c r="AQ31" s="691"/>
      <c r="AR31" s="226"/>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S31" s="219"/>
      <c r="BT31" s="219"/>
      <c r="BU31" s="219"/>
      <c r="BV31" s="219"/>
      <c r="BW31" s="219"/>
      <c r="BX31" s="219"/>
      <c r="BY31" s="219"/>
      <c r="BZ31" s="219"/>
      <c r="CA31" s="219"/>
      <c r="CB31" s="219"/>
      <c r="CC31" s="219"/>
      <c r="CD31" s="219"/>
      <c r="CE31" s="219"/>
      <c r="CF31" s="219"/>
      <c r="CG31" s="219"/>
      <c r="CH31" s="219"/>
      <c r="CI31" s="219"/>
      <c r="CJ31" s="219"/>
      <c r="CK31" s="219"/>
      <c r="CL31" s="219"/>
      <c r="CM31" s="219"/>
      <c r="CN31" s="219"/>
      <c r="CO31" s="219"/>
      <c r="CP31" s="219"/>
      <c r="CQ31" s="219"/>
      <c r="CR31" s="219"/>
      <c r="CS31" s="219"/>
      <c r="CT31" s="219"/>
      <c r="CU31" s="219"/>
      <c r="CV31" s="219"/>
      <c r="CW31" s="219"/>
      <c r="CX31" s="219"/>
      <c r="CY31" s="219"/>
      <c r="CZ31" s="219"/>
      <c r="DA31" s="219"/>
      <c r="DB31" s="219"/>
      <c r="DC31" s="219"/>
      <c r="DD31" s="219"/>
      <c r="DE31" s="219"/>
      <c r="DF31" s="219"/>
      <c r="DG31" s="219"/>
      <c r="DH31" s="219"/>
      <c r="DI31" s="219"/>
      <c r="DJ31" s="219"/>
      <c r="DK31" s="219"/>
      <c r="DL31" s="219"/>
      <c r="DM31" s="219"/>
      <c r="DN31" s="219"/>
      <c r="DO31" s="219"/>
      <c r="DP31" s="219"/>
      <c r="DQ31" s="219"/>
      <c r="DR31" s="219"/>
      <c r="DS31" s="219"/>
      <c r="DT31" s="219"/>
      <c r="DU31" s="219"/>
      <c r="DV31" s="219"/>
      <c r="DW31" s="219"/>
      <c r="DX31" s="219"/>
      <c r="DY31" s="219"/>
      <c r="DZ31" s="219"/>
      <c r="EA31" s="219"/>
      <c r="EB31" s="219"/>
      <c r="EC31" s="219"/>
      <c r="ED31" s="219"/>
      <c r="EE31" s="219"/>
      <c r="EF31" s="219"/>
      <c r="EG31" s="219"/>
      <c r="EH31" s="219"/>
      <c r="EI31" s="219"/>
      <c r="EJ31" s="219"/>
      <c r="EK31" s="219"/>
      <c r="EL31" s="219"/>
      <c r="EM31" s="219"/>
      <c r="EN31" s="219"/>
      <c r="EO31" s="219"/>
      <c r="EP31" s="219"/>
      <c r="EQ31" s="219"/>
      <c r="ER31" s="219"/>
      <c r="ES31" s="219"/>
      <c r="ET31" s="219"/>
      <c r="EU31" s="219"/>
      <c r="EV31" s="219"/>
      <c r="EW31" s="219"/>
      <c r="EX31" s="219"/>
      <c r="EY31" s="219"/>
      <c r="EZ31" s="219"/>
      <c r="FA31" s="219"/>
      <c r="FB31" s="219"/>
      <c r="FC31" s="219"/>
      <c r="FD31" s="219"/>
      <c r="FE31" s="219"/>
      <c r="FF31" s="219"/>
      <c r="FG31" s="219"/>
      <c r="FH31" s="219"/>
      <c r="FI31" s="219"/>
      <c r="FJ31" s="219"/>
      <c r="FK31" s="219"/>
      <c r="FL31" s="219"/>
      <c r="FM31" s="219"/>
      <c r="FN31" s="219"/>
      <c r="FO31" s="219"/>
      <c r="FP31" s="219"/>
      <c r="FQ31" s="219"/>
      <c r="FR31" s="219"/>
      <c r="FS31" s="219"/>
      <c r="FT31" s="219"/>
      <c r="FU31" s="219"/>
      <c r="FV31" s="219"/>
      <c r="FW31" s="219"/>
      <c r="FX31" s="219"/>
      <c r="FY31" s="219"/>
      <c r="FZ31" s="219"/>
      <c r="GA31" s="219"/>
      <c r="GB31" s="219"/>
      <c r="GC31" s="219"/>
      <c r="GD31" s="219"/>
      <c r="GE31" s="219"/>
      <c r="GF31" s="219"/>
      <c r="GG31" s="219"/>
      <c r="GH31" s="219"/>
      <c r="GI31" s="219"/>
      <c r="GJ31" s="219"/>
      <c r="GK31" s="219"/>
      <c r="GL31" s="219"/>
      <c r="GM31" s="219"/>
      <c r="GN31" s="219"/>
      <c r="GO31" s="219"/>
      <c r="GP31" s="219"/>
      <c r="GQ31" s="219"/>
      <c r="GR31" s="219"/>
      <c r="GS31" s="219"/>
      <c r="GT31" s="219"/>
      <c r="GU31" s="219"/>
      <c r="GV31" s="219"/>
      <c r="GW31" s="219"/>
      <c r="GX31" s="219"/>
      <c r="GY31" s="219"/>
      <c r="GZ31" s="219"/>
      <c r="HA31" s="219"/>
      <c r="HB31" s="219"/>
      <c r="HC31" s="219"/>
      <c r="HD31" s="219"/>
      <c r="HE31" s="219"/>
      <c r="HF31" s="219"/>
      <c r="HG31" s="219"/>
      <c r="HH31" s="219"/>
      <c r="HI31" s="219"/>
      <c r="HJ31" s="219"/>
      <c r="HK31" s="219"/>
      <c r="HL31" s="219"/>
      <c r="HM31" s="219"/>
      <c r="HN31" s="219"/>
      <c r="HO31" s="219"/>
      <c r="HP31" s="219"/>
      <c r="HQ31" s="219"/>
      <c r="HR31" s="219"/>
      <c r="HS31" s="219"/>
      <c r="HT31" s="219"/>
      <c r="HU31" s="219"/>
      <c r="HV31" s="219"/>
      <c r="HW31" s="219"/>
    </row>
    <row r="32" spans="1:231" ht="15.75" x14ac:dyDescent="0.25">
      <c r="A32" s="226"/>
      <c r="C32" s="691"/>
      <c r="D32" s="692" t="s">
        <v>594</v>
      </c>
      <c r="E32" s="694"/>
      <c r="F32" s="694"/>
      <c r="G32" s="695" t="s">
        <v>435</v>
      </c>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3"/>
      <c r="AF32" s="691"/>
      <c r="AG32" s="691"/>
      <c r="AH32" s="691"/>
      <c r="AI32" s="691"/>
      <c r="AJ32" s="691"/>
      <c r="AK32" s="691"/>
      <c r="AL32" s="691"/>
      <c r="AM32" s="691"/>
      <c r="AN32" s="691"/>
      <c r="AO32" s="691"/>
      <c r="AP32" s="691"/>
      <c r="AQ32" s="691"/>
      <c r="AR32" s="226"/>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19"/>
      <c r="CJ32" s="219"/>
      <c r="CK32" s="219"/>
      <c r="CL32" s="219"/>
      <c r="CM32" s="219"/>
      <c r="CN32" s="219"/>
      <c r="CO32" s="219"/>
      <c r="CP32" s="219"/>
      <c r="CQ32" s="219"/>
      <c r="CR32" s="219"/>
      <c r="CS32" s="219"/>
      <c r="CT32" s="219"/>
      <c r="CU32" s="219"/>
      <c r="CV32" s="219"/>
      <c r="CW32" s="219"/>
      <c r="CX32" s="219"/>
      <c r="CY32" s="219"/>
      <c r="CZ32" s="219"/>
      <c r="DA32" s="219"/>
      <c r="DB32" s="219"/>
      <c r="DC32" s="219"/>
      <c r="DD32" s="219"/>
      <c r="DE32" s="219"/>
      <c r="DF32" s="219"/>
      <c r="DG32" s="219"/>
      <c r="DH32" s="219"/>
      <c r="DI32" s="219"/>
      <c r="DJ32" s="219"/>
      <c r="DK32" s="219"/>
      <c r="DL32" s="219"/>
      <c r="DM32" s="219"/>
      <c r="DN32" s="219"/>
      <c r="DO32" s="219"/>
      <c r="DP32" s="219"/>
      <c r="DQ32" s="219"/>
      <c r="DR32" s="219"/>
      <c r="DS32" s="219"/>
      <c r="DT32" s="219"/>
      <c r="DU32" s="219"/>
      <c r="DV32" s="219"/>
      <c r="DW32" s="219"/>
      <c r="DX32" s="219"/>
      <c r="DY32" s="219"/>
      <c r="DZ32" s="219"/>
      <c r="EA32" s="219"/>
      <c r="EB32" s="219"/>
      <c r="EC32" s="219"/>
      <c r="ED32" s="219"/>
      <c r="EE32" s="219"/>
      <c r="EF32" s="219"/>
      <c r="EG32" s="219"/>
      <c r="EH32" s="219"/>
      <c r="EI32" s="219"/>
      <c r="EJ32" s="219"/>
      <c r="EK32" s="219"/>
      <c r="EL32" s="219"/>
      <c r="EM32" s="219"/>
      <c r="EN32" s="219"/>
      <c r="EO32" s="219"/>
      <c r="EP32" s="219"/>
      <c r="EQ32" s="219"/>
      <c r="ER32" s="219"/>
      <c r="ES32" s="219"/>
      <c r="ET32" s="219"/>
      <c r="EU32" s="219"/>
      <c r="EV32" s="219"/>
      <c r="EW32" s="219"/>
      <c r="EX32" s="219"/>
      <c r="EY32" s="219"/>
      <c r="EZ32" s="219"/>
      <c r="FA32" s="219"/>
      <c r="FB32" s="219"/>
      <c r="FC32" s="219"/>
      <c r="FD32" s="219"/>
      <c r="FE32" s="219"/>
      <c r="FF32" s="219"/>
      <c r="FG32" s="219"/>
      <c r="FH32" s="219"/>
      <c r="FI32" s="219"/>
      <c r="FJ32" s="219"/>
      <c r="FK32" s="219"/>
      <c r="FL32" s="219"/>
      <c r="FM32" s="219"/>
      <c r="FN32" s="219"/>
      <c r="FO32" s="219"/>
      <c r="FP32" s="219"/>
      <c r="FQ32" s="219"/>
      <c r="FR32" s="219"/>
      <c r="FS32" s="219"/>
      <c r="FT32" s="219"/>
      <c r="FU32" s="219"/>
      <c r="FV32" s="219"/>
      <c r="FW32" s="219"/>
      <c r="FX32" s="219"/>
      <c r="FY32" s="219"/>
      <c r="FZ32" s="219"/>
      <c r="GA32" s="219"/>
      <c r="GB32" s="219"/>
      <c r="GC32" s="219"/>
      <c r="GD32" s="219"/>
      <c r="GE32" s="219"/>
      <c r="GF32" s="219"/>
      <c r="GG32" s="219"/>
      <c r="GH32" s="219"/>
      <c r="GI32" s="219"/>
      <c r="GJ32" s="219"/>
      <c r="GK32" s="219"/>
      <c r="GL32" s="219"/>
      <c r="GM32" s="219"/>
      <c r="GN32" s="219"/>
      <c r="GO32" s="219"/>
      <c r="GP32" s="219"/>
      <c r="GQ32" s="219"/>
      <c r="GR32" s="219"/>
      <c r="GS32" s="219"/>
      <c r="GT32" s="219"/>
      <c r="GU32" s="219"/>
      <c r="GV32" s="219"/>
      <c r="GW32" s="219"/>
      <c r="GX32" s="219"/>
      <c r="GY32" s="219"/>
      <c r="GZ32" s="219"/>
      <c r="HA32" s="219"/>
      <c r="HB32" s="219"/>
      <c r="HC32" s="219"/>
      <c r="HD32" s="219"/>
      <c r="HE32" s="219"/>
      <c r="HF32" s="219"/>
      <c r="HG32" s="219"/>
      <c r="HH32" s="219"/>
      <c r="HI32" s="219"/>
      <c r="HJ32" s="219"/>
      <c r="HK32" s="219"/>
      <c r="HL32" s="219"/>
      <c r="HM32" s="219"/>
      <c r="HN32" s="219"/>
      <c r="HO32" s="219"/>
      <c r="HP32" s="219"/>
      <c r="HQ32" s="219"/>
      <c r="HR32" s="219"/>
      <c r="HS32" s="219"/>
      <c r="HT32" s="219"/>
      <c r="HU32" s="219"/>
      <c r="HV32" s="219"/>
      <c r="HW32" s="219"/>
    </row>
    <row r="33" spans="1:231" ht="17.100000000000001" customHeight="1" x14ac:dyDescent="0.25">
      <c r="A33" s="226"/>
      <c r="C33" s="691"/>
      <c r="D33" s="691"/>
      <c r="E33" s="691"/>
      <c r="F33" s="691"/>
      <c r="G33" s="692" t="s">
        <v>165</v>
      </c>
      <c r="H33" s="691"/>
      <c r="I33" s="691"/>
      <c r="J33" s="691"/>
      <c r="K33" s="691"/>
      <c r="L33" s="691"/>
      <c r="M33" s="691"/>
      <c r="N33" s="691"/>
      <c r="O33" s="691"/>
      <c r="P33" s="691"/>
      <c r="Q33" s="692" t="s">
        <v>434</v>
      </c>
      <c r="R33" s="691"/>
      <c r="S33" s="691"/>
      <c r="T33" s="691"/>
      <c r="U33" s="691"/>
      <c r="V33" s="691"/>
      <c r="W33" s="691"/>
      <c r="X33" s="691"/>
      <c r="Y33" s="691"/>
      <c r="Z33" s="691"/>
      <c r="AA33" s="691"/>
      <c r="AB33" s="1456"/>
      <c r="AC33" s="1451"/>
      <c r="AD33" s="691"/>
      <c r="AE33" s="693"/>
      <c r="AF33" s="691"/>
      <c r="AG33" s="691"/>
      <c r="AH33" s="691"/>
      <c r="AI33" s="691"/>
      <c r="AJ33" s="691"/>
      <c r="AK33" s="1453"/>
      <c r="AL33" s="1454"/>
      <c r="AM33" s="1454"/>
      <c r="AN33" s="1455"/>
      <c r="AO33" s="691" t="s">
        <v>558</v>
      </c>
      <c r="AP33" s="691"/>
      <c r="AQ33" s="691"/>
      <c r="AR33" s="226"/>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19"/>
      <c r="BU33" s="219"/>
      <c r="BV33" s="219"/>
      <c r="BW33" s="219"/>
      <c r="BX33" s="219"/>
      <c r="BY33" s="219"/>
      <c r="BZ33" s="219"/>
      <c r="CA33" s="219"/>
      <c r="CB33" s="219"/>
      <c r="CC33" s="219"/>
      <c r="CD33" s="219"/>
      <c r="CE33" s="219"/>
      <c r="CF33" s="219"/>
      <c r="CG33" s="219"/>
      <c r="CH33" s="219"/>
      <c r="CI33" s="219"/>
      <c r="CJ33" s="219"/>
      <c r="CK33" s="219"/>
      <c r="CL33" s="219"/>
      <c r="CM33" s="219"/>
      <c r="CN33" s="219"/>
      <c r="CO33" s="219"/>
      <c r="CP33" s="219"/>
      <c r="CQ33" s="219"/>
      <c r="CR33" s="219"/>
      <c r="CS33" s="219"/>
      <c r="CT33" s="219"/>
      <c r="CU33" s="219"/>
      <c r="CV33" s="219"/>
      <c r="CW33" s="219"/>
      <c r="CX33" s="219"/>
      <c r="CY33" s="219"/>
      <c r="CZ33" s="219"/>
      <c r="DA33" s="219"/>
      <c r="DB33" s="219"/>
      <c r="DC33" s="219"/>
      <c r="DD33" s="219"/>
      <c r="DE33" s="219"/>
      <c r="DF33" s="219"/>
      <c r="DG33" s="219"/>
      <c r="DH33" s="219"/>
      <c r="DI33" s="219"/>
      <c r="DJ33" s="219"/>
      <c r="DK33" s="219"/>
      <c r="DL33" s="219"/>
      <c r="DM33" s="219"/>
      <c r="DN33" s="219"/>
      <c r="DO33" s="219"/>
      <c r="DP33" s="219"/>
      <c r="DQ33" s="219"/>
      <c r="DR33" s="219"/>
      <c r="DS33" s="219"/>
      <c r="DT33" s="219"/>
      <c r="DU33" s="219"/>
      <c r="DV33" s="219"/>
      <c r="DW33" s="219"/>
      <c r="DX33" s="219"/>
      <c r="DY33" s="219"/>
      <c r="DZ33" s="219"/>
      <c r="EA33" s="219"/>
      <c r="EB33" s="219"/>
      <c r="EC33" s="219"/>
      <c r="ED33" s="219"/>
      <c r="EE33" s="219"/>
      <c r="EF33" s="219"/>
      <c r="EG33" s="219"/>
      <c r="EH33" s="219"/>
      <c r="EI33" s="219"/>
      <c r="EJ33" s="219"/>
      <c r="EK33" s="219"/>
      <c r="EL33" s="219"/>
      <c r="EM33" s="219"/>
      <c r="EN33" s="219"/>
      <c r="EO33" s="219"/>
      <c r="EP33" s="219"/>
      <c r="EQ33" s="219"/>
      <c r="ER33" s="219"/>
      <c r="ES33" s="219"/>
      <c r="ET33" s="219"/>
      <c r="EU33" s="219"/>
      <c r="EV33" s="219"/>
      <c r="EW33" s="219"/>
      <c r="EX33" s="219"/>
      <c r="EY33" s="219"/>
      <c r="EZ33" s="219"/>
      <c r="FA33" s="219"/>
      <c r="FB33" s="219"/>
      <c r="FC33" s="219"/>
      <c r="FD33" s="219"/>
      <c r="FE33" s="219"/>
      <c r="FF33" s="219"/>
      <c r="FG33" s="219"/>
      <c r="FH33" s="219"/>
      <c r="FI33" s="219"/>
      <c r="FJ33" s="219"/>
      <c r="FK33" s="219"/>
      <c r="FL33" s="219"/>
      <c r="FM33" s="219"/>
      <c r="FN33" s="219"/>
      <c r="FO33" s="219"/>
      <c r="FP33" s="219"/>
      <c r="FQ33" s="219"/>
      <c r="FR33" s="219"/>
      <c r="FS33" s="219"/>
      <c r="FT33" s="219"/>
      <c r="FU33" s="219"/>
      <c r="FV33" s="219"/>
      <c r="FW33" s="219"/>
      <c r="FX33" s="219"/>
      <c r="FY33" s="219"/>
      <c r="FZ33" s="219"/>
      <c r="GA33" s="219"/>
      <c r="GB33" s="219"/>
      <c r="GC33" s="219"/>
      <c r="GD33" s="219"/>
      <c r="GE33" s="219"/>
      <c r="GF33" s="219"/>
      <c r="GG33" s="219"/>
      <c r="GH33" s="219"/>
      <c r="GI33" s="219"/>
      <c r="GJ33" s="219"/>
      <c r="GK33" s="219"/>
      <c r="GL33" s="219"/>
      <c r="GM33" s="219"/>
      <c r="GN33" s="219"/>
      <c r="GO33" s="219"/>
      <c r="GP33" s="219"/>
      <c r="GQ33" s="219"/>
      <c r="GR33" s="219"/>
      <c r="GS33" s="219"/>
      <c r="GT33" s="219"/>
      <c r="GU33" s="219"/>
      <c r="GV33" s="219"/>
      <c r="GW33" s="219"/>
      <c r="GX33" s="219"/>
      <c r="GY33" s="219"/>
      <c r="GZ33" s="219"/>
      <c r="HA33" s="219"/>
      <c r="HB33" s="219"/>
      <c r="HC33" s="219"/>
      <c r="HD33" s="219"/>
      <c r="HE33" s="219"/>
      <c r="HF33" s="219"/>
      <c r="HG33" s="219"/>
      <c r="HH33" s="219"/>
      <c r="HI33" s="219"/>
      <c r="HJ33" s="219"/>
      <c r="HK33" s="219"/>
      <c r="HL33" s="219"/>
      <c r="HM33" s="219"/>
      <c r="HN33" s="219"/>
      <c r="HO33" s="219"/>
      <c r="HP33" s="219"/>
      <c r="HQ33" s="219"/>
      <c r="HR33" s="219"/>
      <c r="HS33" s="219"/>
      <c r="HT33" s="219"/>
      <c r="HU33" s="219"/>
      <c r="HV33" s="219"/>
      <c r="HW33" s="219"/>
    </row>
    <row r="34" spans="1:231" ht="17.100000000000001" customHeight="1" x14ac:dyDescent="0.25">
      <c r="A34" s="226"/>
      <c r="C34" s="691"/>
      <c r="D34" s="691"/>
      <c r="E34" s="691"/>
      <c r="F34" s="691"/>
      <c r="G34" s="692" t="s">
        <v>166</v>
      </c>
      <c r="H34" s="691"/>
      <c r="I34" s="691"/>
      <c r="J34" s="691"/>
      <c r="K34" s="691"/>
      <c r="L34" s="691"/>
      <c r="M34" s="691"/>
      <c r="N34" s="691"/>
      <c r="O34" s="691"/>
      <c r="P34" s="691"/>
      <c r="Q34" s="692" t="s">
        <v>434</v>
      </c>
      <c r="R34" s="691"/>
      <c r="S34" s="691"/>
      <c r="T34" s="691"/>
      <c r="U34" s="691"/>
      <c r="V34" s="691"/>
      <c r="W34" s="691"/>
      <c r="X34" s="691"/>
      <c r="Y34" s="691"/>
      <c r="Z34" s="691"/>
      <c r="AA34" s="691"/>
      <c r="AB34" s="1456"/>
      <c r="AC34" s="1451"/>
      <c r="AD34" s="691"/>
      <c r="AE34" s="693"/>
      <c r="AF34" s="691"/>
      <c r="AG34" s="691"/>
      <c r="AH34" s="691"/>
      <c r="AI34" s="691"/>
      <c r="AJ34" s="691"/>
      <c r="AK34" s="1453"/>
      <c r="AL34" s="1454"/>
      <c r="AM34" s="1454"/>
      <c r="AN34" s="1455"/>
      <c r="AO34" s="691" t="s">
        <v>558</v>
      </c>
      <c r="AP34" s="691"/>
      <c r="AQ34" s="691"/>
      <c r="AR34" s="226"/>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C34" s="219"/>
      <c r="CD34" s="219"/>
      <c r="CE34" s="219"/>
      <c r="CF34" s="219"/>
      <c r="CG34" s="219"/>
      <c r="CH34" s="219"/>
      <c r="CI34" s="219"/>
      <c r="CJ34" s="219"/>
      <c r="CK34" s="219"/>
      <c r="CL34" s="219"/>
      <c r="CM34" s="219"/>
      <c r="CN34" s="219"/>
      <c r="CO34" s="219"/>
      <c r="CP34" s="219"/>
      <c r="CQ34" s="219"/>
      <c r="CR34" s="219"/>
      <c r="CS34" s="219"/>
      <c r="CT34" s="219"/>
      <c r="CU34" s="219"/>
      <c r="CV34" s="219"/>
      <c r="CW34" s="219"/>
      <c r="CX34" s="219"/>
      <c r="CY34" s="219"/>
      <c r="CZ34" s="219"/>
      <c r="DA34" s="219"/>
      <c r="DB34" s="219"/>
      <c r="DC34" s="219"/>
      <c r="DD34" s="219"/>
      <c r="DE34" s="219"/>
      <c r="DF34" s="219"/>
      <c r="DG34" s="219"/>
      <c r="DH34" s="219"/>
      <c r="DI34" s="219"/>
      <c r="DJ34" s="219"/>
      <c r="DK34" s="219"/>
      <c r="DL34" s="219"/>
      <c r="DM34" s="219"/>
      <c r="DN34" s="219"/>
      <c r="DO34" s="219"/>
      <c r="DP34" s="219"/>
      <c r="DQ34" s="219"/>
      <c r="DR34" s="219"/>
      <c r="DS34" s="219"/>
      <c r="DT34" s="219"/>
      <c r="DU34" s="219"/>
      <c r="DV34" s="219"/>
      <c r="DW34" s="219"/>
      <c r="DX34" s="219"/>
      <c r="DY34" s="219"/>
      <c r="DZ34" s="219"/>
      <c r="EA34" s="219"/>
      <c r="EB34" s="219"/>
      <c r="EC34" s="219"/>
      <c r="ED34" s="219"/>
      <c r="EE34" s="219"/>
      <c r="EF34" s="219"/>
      <c r="EG34" s="219"/>
      <c r="EH34" s="219"/>
      <c r="EI34" s="219"/>
      <c r="EJ34" s="219"/>
      <c r="EK34" s="219"/>
      <c r="EL34" s="219"/>
      <c r="EM34" s="219"/>
      <c r="EN34" s="219"/>
      <c r="EO34" s="219"/>
      <c r="EP34" s="219"/>
      <c r="EQ34" s="219"/>
      <c r="ER34" s="219"/>
      <c r="ES34" s="219"/>
      <c r="ET34" s="219"/>
      <c r="EU34" s="219"/>
      <c r="EV34" s="219"/>
      <c r="EW34" s="219"/>
      <c r="EX34" s="219"/>
      <c r="EY34" s="219"/>
      <c r="EZ34" s="219"/>
      <c r="FA34" s="219"/>
      <c r="FB34" s="219"/>
      <c r="FC34" s="219"/>
      <c r="FD34" s="219"/>
      <c r="FE34" s="219"/>
      <c r="FF34" s="219"/>
      <c r="FG34" s="219"/>
      <c r="FH34" s="219"/>
      <c r="FI34" s="219"/>
      <c r="FJ34" s="219"/>
      <c r="FK34" s="219"/>
      <c r="FL34" s="219"/>
      <c r="FM34" s="219"/>
      <c r="FN34" s="219"/>
      <c r="FO34" s="219"/>
      <c r="FP34" s="219"/>
      <c r="FQ34" s="219"/>
      <c r="FR34" s="219"/>
      <c r="FS34" s="219"/>
      <c r="FT34" s="219"/>
      <c r="FU34" s="219"/>
      <c r="FV34" s="219"/>
      <c r="FW34" s="219"/>
      <c r="FX34" s="219"/>
      <c r="FY34" s="219"/>
      <c r="FZ34" s="219"/>
      <c r="GA34" s="219"/>
      <c r="GB34" s="219"/>
      <c r="GC34" s="219"/>
      <c r="GD34" s="219"/>
      <c r="GE34" s="219"/>
      <c r="GF34" s="219"/>
      <c r="GG34" s="219"/>
      <c r="GH34" s="219"/>
      <c r="GI34" s="219"/>
      <c r="GJ34" s="219"/>
      <c r="GK34" s="219"/>
      <c r="GL34" s="219"/>
      <c r="GM34" s="219"/>
      <c r="GN34" s="219"/>
      <c r="GO34" s="219"/>
      <c r="GP34" s="219"/>
      <c r="GQ34" s="219"/>
      <c r="GR34" s="219"/>
      <c r="GS34" s="219"/>
      <c r="GT34" s="219"/>
      <c r="GU34" s="219"/>
      <c r="GV34" s="219"/>
      <c r="GW34" s="219"/>
      <c r="GX34" s="219"/>
      <c r="GY34" s="219"/>
      <c r="GZ34" s="219"/>
      <c r="HA34" s="219"/>
      <c r="HB34" s="219"/>
      <c r="HC34" s="219"/>
      <c r="HD34" s="219"/>
      <c r="HE34" s="219"/>
      <c r="HF34" s="219"/>
      <c r="HG34" s="219"/>
      <c r="HH34" s="219"/>
      <c r="HI34" s="219"/>
      <c r="HJ34" s="219"/>
      <c r="HK34" s="219"/>
      <c r="HL34" s="219"/>
      <c r="HM34" s="219"/>
      <c r="HN34" s="219"/>
      <c r="HO34" s="219"/>
      <c r="HP34" s="219"/>
      <c r="HQ34" s="219"/>
      <c r="HR34" s="219"/>
      <c r="HS34" s="219"/>
      <c r="HT34" s="219"/>
      <c r="HU34" s="219"/>
      <c r="HV34" s="219"/>
      <c r="HW34" s="219"/>
    </row>
    <row r="35" spans="1:231" ht="15.75" x14ac:dyDescent="0.25">
      <c r="A35" s="226"/>
      <c r="C35" s="691"/>
      <c r="D35" s="692" t="s">
        <v>611</v>
      </c>
      <c r="E35" s="694"/>
      <c r="F35" s="694"/>
      <c r="G35" s="695" t="s">
        <v>436</v>
      </c>
      <c r="H35" s="691"/>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3"/>
      <c r="AF35" s="691"/>
      <c r="AG35" s="691"/>
      <c r="AH35" s="691"/>
      <c r="AI35" s="691"/>
      <c r="AJ35" s="691"/>
      <c r="AK35" s="691"/>
      <c r="AL35" s="691"/>
      <c r="AM35" s="691"/>
      <c r="AN35" s="691"/>
      <c r="AO35" s="691"/>
      <c r="AP35" s="691"/>
      <c r="AQ35" s="691"/>
      <c r="AR35" s="226"/>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219"/>
      <c r="BW35" s="219"/>
      <c r="BX35" s="219"/>
      <c r="BY35" s="219"/>
      <c r="BZ35" s="219"/>
      <c r="CA35" s="219"/>
      <c r="CB35" s="219"/>
      <c r="CC35" s="219"/>
      <c r="CD35" s="219"/>
      <c r="CE35" s="219"/>
      <c r="CF35" s="219"/>
      <c r="CG35" s="219"/>
      <c r="CH35" s="219"/>
      <c r="CI35" s="219"/>
      <c r="CJ35" s="219"/>
      <c r="CK35" s="219"/>
      <c r="CL35" s="219"/>
      <c r="CM35" s="219"/>
      <c r="CN35" s="219"/>
      <c r="CO35" s="219"/>
      <c r="CP35" s="219"/>
      <c r="CQ35" s="219"/>
      <c r="CR35" s="219"/>
      <c r="CS35" s="219"/>
      <c r="CT35" s="219"/>
      <c r="CU35" s="219"/>
      <c r="CV35" s="219"/>
      <c r="CW35" s="219"/>
      <c r="CX35" s="219"/>
      <c r="CY35" s="219"/>
      <c r="CZ35" s="219"/>
      <c r="DA35" s="219"/>
      <c r="DB35" s="219"/>
      <c r="DC35" s="219"/>
      <c r="DD35" s="219"/>
      <c r="DE35" s="219"/>
      <c r="DF35" s="219"/>
      <c r="DG35" s="219"/>
      <c r="DH35" s="219"/>
      <c r="DI35" s="219"/>
      <c r="DJ35" s="219"/>
      <c r="DK35" s="219"/>
      <c r="DL35" s="219"/>
      <c r="DM35" s="219"/>
      <c r="DN35" s="219"/>
      <c r="DO35" s="219"/>
      <c r="DP35" s="219"/>
      <c r="DQ35" s="219"/>
      <c r="DR35" s="219"/>
      <c r="DS35" s="219"/>
      <c r="DT35" s="219"/>
      <c r="DU35" s="219"/>
      <c r="DV35" s="219"/>
      <c r="DW35" s="219"/>
      <c r="DX35" s="219"/>
      <c r="DY35" s="219"/>
      <c r="DZ35" s="219"/>
      <c r="EA35" s="219"/>
      <c r="EB35" s="219"/>
      <c r="EC35" s="219"/>
      <c r="ED35" s="219"/>
      <c r="EE35" s="219"/>
      <c r="EF35" s="219"/>
      <c r="EG35" s="219"/>
      <c r="EH35" s="219"/>
      <c r="EI35" s="219"/>
      <c r="EJ35" s="219"/>
      <c r="EK35" s="219"/>
      <c r="EL35" s="219"/>
      <c r="EM35" s="219"/>
      <c r="EN35" s="219"/>
      <c r="EO35" s="219"/>
      <c r="EP35" s="219"/>
      <c r="EQ35" s="219"/>
      <c r="ER35" s="219"/>
      <c r="ES35" s="219"/>
      <c r="ET35" s="219"/>
      <c r="EU35" s="219"/>
      <c r="EV35" s="219"/>
      <c r="EW35" s="219"/>
      <c r="EX35" s="219"/>
      <c r="EY35" s="219"/>
      <c r="EZ35" s="219"/>
      <c r="FA35" s="219"/>
      <c r="FB35" s="219"/>
      <c r="FC35" s="219"/>
      <c r="FD35" s="219"/>
      <c r="FE35" s="219"/>
      <c r="FF35" s="219"/>
      <c r="FG35" s="219"/>
      <c r="FH35" s="219"/>
      <c r="FI35" s="219"/>
      <c r="FJ35" s="219"/>
      <c r="FK35" s="219"/>
      <c r="FL35" s="219"/>
      <c r="FM35" s="219"/>
      <c r="FN35" s="219"/>
      <c r="FO35" s="219"/>
      <c r="FP35" s="219"/>
      <c r="FQ35" s="219"/>
      <c r="FR35" s="219"/>
      <c r="FS35" s="219"/>
      <c r="FT35" s="219"/>
      <c r="FU35" s="219"/>
      <c r="FV35" s="219"/>
      <c r="FW35" s="219"/>
      <c r="FX35" s="219"/>
      <c r="FY35" s="219"/>
      <c r="FZ35" s="219"/>
      <c r="GA35" s="219"/>
      <c r="GB35" s="219"/>
      <c r="GC35" s="219"/>
      <c r="GD35" s="219"/>
      <c r="GE35" s="219"/>
      <c r="GF35" s="219"/>
      <c r="GG35" s="219"/>
      <c r="GH35" s="219"/>
      <c r="GI35" s="219"/>
      <c r="GJ35" s="219"/>
      <c r="GK35" s="219"/>
      <c r="GL35" s="219"/>
      <c r="GM35" s="219"/>
      <c r="GN35" s="219"/>
      <c r="GO35" s="219"/>
      <c r="GP35" s="219"/>
      <c r="GQ35" s="219"/>
      <c r="GR35" s="219"/>
      <c r="GS35" s="219"/>
      <c r="GT35" s="219"/>
      <c r="GU35" s="219"/>
      <c r="GV35" s="219"/>
      <c r="GW35" s="219"/>
      <c r="GX35" s="219"/>
      <c r="GY35" s="219"/>
      <c r="GZ35" s="219"/>
      <c r="HA35" s="219"/>
      <c r="HB35" s="219"/>
      <c r="HC35" s="219"/>
      <c r="HD35" s="219"/>
      <c r="HE35" s="219"/>
      <c r="HF35" s="219"/>
      <c r="HG35" s="219"/>
      <c r="HH35" s="219"/>
      <c r="HI35" s="219"/>
      <c r="HJ35" s="219"/>
      <c r="HK35" s="219"/>
      <c r="HL35" s="219"/>
      <c r="HM35" s="219"/>
      <c r="HN35" s="219"/>
      <c r="HO35" s="219"/>
      <c r="HP35" s="219"/>
      <c r="HQ35" s="219"/>
      <c r="HR35" s="219"/>
      <c r="HS35" s="219"/>
      <c r="HT35" s="219"/>
      <c r="HU35" s="219"/>
      <c r="HV35" s="219"/>
      <c r="HW35" s="219"/>
    </row>
    <row r="36" spans="1:231" ht="18.95" customHeight="1" x14ac:dyDescent="0.25">
      <c r="A36" s="226"/>
      <c r="C36" s="691"/>
      <c r="D36" s="691"/>
      <c r="E36" s="694"/>
      <c r="F36" s="694"/>
      <c r="G36" s="692" t="s">
        <v>167</v>
      </c>
      <c r="H36" s="691"/>
      <c r="I36" s="691"/>
      <c r="J36" s="691"/>
      <c r="K36" s="691"/>
      <c r="L36" s="691"/>
      <c r="M36" s="691"/>
      <c r="N36" s="691"/>
      <c r="O36" s="691"/>
      <c r="P36" s="691"/>
      <c r="Q36" s="692" t="s">
        <v>434</v>
      </c>
      <c r="R36" s="691"/>
      <c r="S36" s="691"/>
      <c r="T36" s="691"/>
      <c r="U36" s="691"/>
      <c r="V36" s="691"/>
      <c r="W36" s="691"/>
      <c r="X36" s="696"/>
      <c r="Y36" s="691"/>
      <c r="Z36" s="691"/>
      <c r="AA36" s="691"/>
      <c r="AB36" s="1456"/>
      <c r="AC36" s="1451"/>
      <c r="AD36" s="691"/>
      <c r="AE36" s="693"/>
      <c r="AF36" s="691"/>
      <c r="AG36" s="691"/>
      <c r="AH36" s="691"/>
      <c r="AI36" s="691"/>
      <c r="AJ36" s="691"/>
      <c r="AK36" s="1453"/>
      <c r="AL36" s="1454"/>
      <c r="AM36" s="1454"/>
      <c r="AN36" s="1455"/>
      <c r="AO36" s="691" t="s">
        <v>558</v>
      </c>
      <c r="AP36" s="691"/>
      <c r="AQ36" s="691"/>
      <c r="AR36" s="226"/>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19"/>
      <c r="BR36" s="219"/>
      <c r="BS36" s="219"/>
      <c r="BT36" s="219"/>
      <c r="BU36" s="219"/>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219"/>
      <c r="CU36" s="219"/>
      <c r="CV36" s="219"/>
      <c r="CW36" s="219"/>
      <c r="CX36" s="219"/>
      <c r="CY36" s="219"/>
      <c r="CZ36" s="219"/>
      <c r="DA36" s="219"/>
      <c r="DB36" s="219"/>
      <c r="DC36" s="219"/>
      <c r="DD36" s="219"/>
      <c r="DE36" s="219"/>
      <c r="DF36" s="219"/>
      <c r="DG36" s="219"/>
      <c r="DH36" s="219"/>
      <c r="DI36" s="219"/>
      <c r="DJ36" s="219"/>
      <c r="DK36" s="219"/>
      <c r="DL36" s="219"/>
      <c r="DM36" s="219"/>
      <c r="DN36" s="219"/>
      <c r="DO36" s="219"/>
      <c r="DP36" s="219"/>
      <c r="DQ36" s="219"/>
      <c r="DR36" s="219"/>
      <c r="DS36" s="219"/>
      <c r="DT36" s="219"/>
      <c r="DU36" s="219"/>
      <c r="DV36" s="219"/>
      <c r="DW36" s="219"/>
      <c r="DX36" s="219"/>
      <c r="DY36" s="219"/>
      <c r="DZ36" s="219"/>
      <c r="EA36" s="219"/>
      <c r="EB36" s="219"/>
      <c r="EC36" s="219"/>
      <c r="ED36" s="219"/>
      <c r="EE36" s="219"/>
      <c r="EF36" s="219"/>
      <c r="EG36" s="219"/>
      <c r="EH36" s="219"/>
      <c r="EI36" s="219"/>
      <c r="EJ36" s="219"/>
      <c r="EK36" s="219"/>
      <c r="EL36" s="219"/>
      <c r="EM36" s="219"/>
      <c r="EN36" s="219"/>
      <c r="EO36" s="219"/>
      <c r="EP36" s="219"/>
      <c r="EQ36" s="219"/>
      <c r="ER36" s="219"/>
      <c r="ES36" s="219"/>
      <c r="ET36" s="219"/>
      <c r="EU36" s="219"/>
      <c r="EV36" s="219"/>
      <c r="EW36" s="219"/>
      <c r="EX36" s="219"/>
      <c r="EY36" s="219"/>
      <c r="EZ36" s="219"/>
      <c r="FA36" s="219"/>
      <c r="FB36" s="219"/>
      <c r="FC36" s="219"/>
      <c r="FD36" s="219"/>
      <c r="FE36" s="219"/>
      <c r="FF36" s="219"/>
      <c r="FG36" s="219"/>
      <c r="FH36" s="219"/>
      <c r="FI36" s="219"/>
      <c r="FJ36" s="219"/>
      <c r="FK36" s="219"/>
      <c r="FL36" s="219"/>
      <c r="FM36" s="219"/>
      <c r="FN36" s="219"/>
      <c r="FO36" s="219"/>
      <c r="FP36" s="219"/>
      <c r="FQ36" s="219"/>
      <c r="FR36" s="219"/>
      <c r="FS36" s="219"/>
      <c r="FT36" s="219"/>
      <c r="FU36" s="219"/>
      <c r="FV36" s="219"/>
      <c r="FW36" s="219"/>
      <c r="FX36" s="219"/>
      <c r="FY36" s="219"/>
      <c r="FZ36" s="219"/>
      <c r="GA36" s="219"/>
      <c r="GB36" s="219"/>
      <c r="GC36" s="219"/>
      <c r="GD36" s="219"/>
      <c r="GE36" s="219"/>
      <c r="GF36" s="219"/>
      <c r="GG36" s="219"/>
      <c r="GH36" s="219"/>
      <c r="GI36" s="219"/>
      <c r="GJ36" s="219"/>
      <c r="GK36" s="219"/>
      <c r="GL36" s="219"/>
      <c r="GM36" s="219"/>
      <c r="GN36" s="219"/>
      <c r="GO36" s="219"/>
      <c r="GP36" s="219"/>
      <c r="GQ36" s="219"/>
      <c r="GR36" s="219"/>
      <c r="GS36" s="219"/>
      <c r="GT36" s="219"/>
      <c r="GU36" s="219"/>
      <c r="GV36" s="219"/>
      <c r="GW36" s="219"/>
      <c r="GX36" s="219"/>
      <c r="GY36" s="219"/>
      <c r="GZ36" s="219"/>
      <c r="HA36" s="219"/>
      <c r="HB36" s="219"/>
      <c r="HC36" s="219"/>
      <c r="HD36" s="219"/>
      <c r="HE36" s="219"/>
      <c r="HF36" s="219"/>
      <c r="HG36" s="219"/>
      <c r="HH36" s="219"/>
      <c r="HI36" s="219"/>
      <c r="HJ36" s="219"/>
      <c r="HK36" s="219"/>
      <c r="HL36" s="219"/>
      <c r="HM36" s="219"/>
      <c r="HN36" s="219"/>
      <c r="HO36" s="219"/>
      <c r="HP36" s="219"/>
      <c r="HQ36" s="219"/>
      <c r="HR36" s="219"/>
      <c r="HS36" s="219"/>
      <c r="HT36" s="219"/>
      <c r="HU36" s="219"/>
      <c r="HV36" s="219"/>
      <c r="HW36" s="219"/>
    </row>
    <row r="37" spans="1:231" ht="18.95" customHeight="1" x14ac:dyDescent="0.25">
      <c r="A37" s="226"/>
      <c r="C37" s="691"/>
      <c r="D37" s="691"/>
      <c r="E37" s="691"/>
      <c r="F37" s="691"/>
      <c r="G37" s="692" t="s">
        <v>168</v>
      </c>
      <c r="H37" s="691"/>
      <c r="I37" s="691"/>
      <c r="J37" s="691"/>
      <c r="K37" s="691"/>
      <c r="L37" s="691"/>
      <c r="M37" s="691"/>
      <c r="N37" s="691"/>
      <c r="O37" s="691"/>
      <c r="P37" s="691"/>
      <c r="Q37" s="692" t="s">
        <v>434</v>
      </c>
      <c r="R37" s="691"/>
      <c r="S37" s="691"/>
      <c r="T37" s="691"/>
      <c r="U37" s="691"/>
      <c r="V37" s="691"/>
      <c r="W37" s="691"/>
      <c r="X37" s="696"/>
      <c r="Y37" s="691"/>
      <c r="Z37" s="691"/>
      <c r="AA37" s="691"/>
      <c r="AB37" s="1456"/>
      <c r="AC37" s="1451"/>
      <c r="AD37" s="691"/>
      <c r="AE37" s="693"/>
      <c r="AF37" s="691"/>
      <c r="AG37" s="691"/>
      <c r="AH37" s="691"/>
      <c r="AI37" s="691"/>
      <c r="AJ37" s="691"/>
      <c r="AK37" s="1453"/>
      <c r="AL37" s="1454"/>
      <c r="AM37" s="1454"/>
      <c r="AN37" s="1455"/>
      <c r="AO37" s="691" t="s">
        <v>558</v>
      </c>
      <c r="AP37" s="691"/>
      <c r="AQ37" s="691"/>
      <c r="AR37" s="226"/>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c r="DA37" s="219"/>
      <c r="DB37" s="219"/>
      <c r="DC37" s="219"/>
      <c r="DD37" s="219"/>
      <c r="DE37" s="219"/>
      <c r="DF37" s="219"/>
      <c r="DG37" s="219"/>
      <c r="DH37" s="219"/>
      <c r="DI37" s="219"/>
      <c r="DJ37" s="219"/>
      <c r="DK37" s="219"/>
      <c r="DL37" s="219"/>
      <c r="DM37" s="219"/>
      <c r="DN37" s="219"/>
      <c r="DO37" s="219"/>
      <c r="DP37" s="219"/>
      <c r="DQ37" s="219"/>
      <c r="DR37" s="219"/>
      <c r="DS37" s="219"/>
      <c r="DT37" s="219"/>
      <c r="DU37" s="219"/>
      <c r="DV37" s="219"/>
      <c r="DW37" s="219"/>
      <c r="DX37" s="219"/>
      <c r="DY37" s="219"/>
      <c r="DZ37" s="219"/>
      <c r="EA37" s="219"/>
      <c r="EB37" s="219"/>
      <c r="EC37" s="219"/>
      <c r="ED37" s="219"/>
      <c r="EE37" s="219"/>
      <c r="EF37" s="219"/>
      <c r="EG37" s="219"/>
      <c r="EH37" s="219"/>
      <c r="EI37" s="219"/>
      <c r="EJ37" s="219"/>
      <c r="EK37" s="219"/>
      <c r="EL37" s="219"/>
      <c r="EM37" s="219"/>
      <c r="EN37" s="219"/>
      <c r="EO37" s="219"/>
      <c r="EP37" s="219"/>
      <c r="EQ37" s="219"/>
      <c r="ER37" s="219"/>
      <c r="ES37" s="219"/>
      <c r="ET37" s="219"/>
      <c r="EU37" s="219"/>
      <c r="EV37" s="219"/>
      <c r="EW37" s="219"/>
      <c r="EX37" s="219"/>
      <c r="EY37" s="219"/>
      <c r="EZ37" s="219"/>
      <c r="FA37" s="219"/>
      <c r="FB37" s="219"/>
      <c r="FC37" s="219"/>
      <c r="FD37" s="219"/>
      <c r="FE37" s="219"/>
      <c r="FF37" s="219"/>
      <c r="FG37" s="219"/>
      <c r="FH37" s="219"/>
      <c r="FI37" s="219"/>
      <c r="FJ37" s="219"/>
      <c r="FK37" s="219"/>
      <c r="FL37" s="219"/>
      <c r="FM37" s="219"/>
      <c r="FN37" s="219"/>
      <c r="FO37" s="219"/>
      <c r="FP37" s="219"/>
      <c r="FQ37" s="219"/>
      <c r="FR37" s="219"/>
      <c r="FS37" s="219"/>
      <c r="FT37" s="219"/>
      <c r="FU37" s="219"/>
      <c r="FV37" s="219"/>
      <c r="FW37" s="219"/>
      <c r="FX37" s="219"/>
      <c r="FY37" s="219"/>
      <c r="FZ37" s="219"/>
      <c r="GA37" s="219"/>
      <c r="GB37" s="219"/>
      <c r="GC37" s="219"/>
      <c r="GD37" s="219"/>
      <c r="GE37" s="219"/>
      <c r="GF37" s="219"/>
      <c r="GG37" s="219"/>
      <c r="GH37" s="219"/>
      <c r="GI37" s="219"/>
      <c r="GJ37" s="219"/>
      <c r="GK37" s="219"/>
      <c r="GL37" s="219"/>
      <c r="GM37" s="219"/>
      <c r="GN37" s="219"/>
      <c r="GO37" s="219"/>
      <c r="GP37" s="219"/>
      <c r="GQ37" s="219"/>
      <c r="GR37" s="219"/>
      <c r="GS37" s="219"/>
      <c r="GT37" s="219"/>
      <c r="GU37" s="219"/>
      <c r="GV37" s="219"/>
      <c r="GW37" s="219"/>
      <c r="GX37" s="219"/>
      <c r="GY37" s="219"/>
      <c r="GZ37" s="219"/>
      <c r="HA37" s="219"/>
      <c r="HB37" s="219"/>
      <c r="HC37" s="219"/>
      <c r="HD37" s="219"/>
      <c r="HE37" s="219"/>
      <c r="HF37" s="219"/>
      <c r="HG37" s="219"/>
      <c r="HH37" s="219"/>
      <c r="HI37" s="219"/>
      <c r="HJ37" s="219"/>
      <c r="HK37" s="219"/>
      <c r="HL37" s="219"/>
      <c r="HM37" s="219"/>
      <c r="HN37" s="219"/>
      <c r="HO37" s="219"/>
      <c r="HP37" s="219"/>
      <c r="HQ37" s="219"/>
      <c r="HR37" s="219"/>
      <c r="HS37" s="219"/>
      <c r="HT37" s="219"/>
      <c r="HU37" s="219"/>
      <c r="HV37" s="219"/>
      <c r="HW37" s="219"/>
    </row>
    <row r="38" spans="1:231" ht="18.95" customHeight="1" x14ac:dyDescent="0.25">
      <c r="A38" s="226"/>
      <c r="C38" s="691"/>
      <c r="D38" s="692" t="s">
        <v>613</v>
      </c>
      <c r="E38" s="691"/>
      <c r="F38" s="691"/>
      <c r="G38" s="695" t="s">
        <v>437</v>
      </c>
      <c r="H38" s="691"/>
      <c r="I38" s="691"/>
      <c r="J38" s="691"/>
      <c r="K38" s="691"/>
      <c r="L38" s="691"/>
      <c r="M38" s="691"/>
      <c r="N38" s="691"/>
      <c r="O38" s="691"/>
      <c r="P38" s="691"/>
      <c r="Q38" s="692" t="s">
        <v>434</v>
      </c>
      <c r="R38" s="691"/>
      <c r="S38" s="691"/>
      <c r="T38" s="691"/>
      <c r="U38" s="691"/>
      <c r="V38" s="691"/>
      <c r="W38" s="691"/>
      <c r="X38" s="696"/>
      <c r="Y38" s="691"/>
      <c r="Z38" s="691"/>
      <c r="AA38" s="691"/>
      <c r="AB38" s="1456"/>
      <c r="AC38" s="1451"/>
      <c r="AD38" s="691"/>
      <c r="AE38" s="693"/>
      <c r="AF38" s="691"/>
      <c r="AG38" s="691"/>
      <c r="AH38" s="691"/>
      <c r="AI38" s="691"/>
      <c r="AJ38" s="691"/>
      <c r="AK38" s="1453"/>
      <c r="AL38" s="1454"/>
      <c r="AM38" s="1454"/>
      <c r="AN38" s="1455"/>
      <c r="AO38" s="691" t="s">
        <v>558</v>
      </c>
      <c r="AP38" s="691"/>
      <c r="AQ38" s="691"/>
      <c r="AR38" s="226"/>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c r="BW38" s="219"/>
      <c r="BX38" s="219"/>
      <c r="BY38" s="219"/>
      <c r="BZ38" s="219"/>
      <c r="CA38" s="219"/>
      <c r="CB38" s="219"/>
      <c r="CC38" s="219"/>
      <c r="CD38" s="219"/>
      <c r="CE38" s="219"/>
      <c r="CF38" s="219"/>
      <c r="CG38" s="219"/>
      <c r="CH38" s="219"/>
      <c r="CI38" s="219"/>
      <c r="CJ38" s="219"/>
      <c r="CK38" s="219"/>
      <c r="CL38" s="219"/>
      <c r="CM38" s="219"/>
      <c r="CN38" s="219"/>
      <c r="CO38" s="219"/>
      <c r="CP38" s="219"/>
      <c r="CQ38" s="219"/>
      <c r="CR38" s="219"/>
      <c r="CS38" s="219"/>
      <c r="CT38" s="219"/>
      <c r="CU38" s="219"/>
      <c r="CV38" s="219"/>
      <c r="CW38" s="219"/>
      <c r="CX38" s="219"/>
      <c r="CY38" s="219"/>
      <c r="CZ38" s="219"/>
      <c r="DA38" s="219"/>
      <c r="DB38" s="219"/>
      <c r="DC38" s="219"/>
      <c r="DD38" s="219"/>
      <c r="DE38" s="219"/>
      <c r="DF38" s="219"/>
      <c r="DG38" s="219"/>
      <c r="DH38" s="219"/>
      <c r="DI38" s="219"/>
      <c r="DJ38" s="219"/>
      <c r="DK38" s="219"/>
      <c r="DL38" s="219"/>
      <c r="DM38" s="219"/>
      <c r="DN38" s="219"/>
      <c r="DO38" s="219"/>
      <c r="DP38" s="219"/>
      <c r="DQ38" s="219"/>
      <c r="DR38" s="219"/>
      <c r="DS38" s="219"/>
      <c r="DT38" s="219"/>
      <c r="DU38" s="219"/>
      <c r="DV38" s="219"/>
      <c r="DW38" s="219"/>
      <c r="DX38" s="219"/>
      <c r="DY38" s="219"/>
      <c r="DZ38" s="219"/>
      <c r="EA38" s="219"/>
      <c r="EB38" s="219"/>
      <c r="EC38" s="219"/>
      <c r="ED38" s="219"/>
      <c r="EE38" s="219"/>
      <c r="EF38" s="219"/>
      <c r="EG38" s="219"/>
      <c r="EH38" s="219"/>
      <c r="EI38" s="219"/>
      <c r="EJ38" s="219"/>
      <c r="EK38" s="219"/>
      <c r="EL38" s="219"/>
      <c r="EM38" s="219"/>
      <c r="EN38" s="219"/>
      <c r="EO38" s="219"/>
      <c r="EP38" s="219"/>
      <c r="EQ38" s="219"/>
      <c r="ER38" s="219"/>
      <c r="ES38" s="219"/>
      <c r="ET38" s="219"/>
      <c r="EU38" s="219"/>
      <c r="EV38" s="219"/>
      <c r="EW38" s="219"/>
      <c r="EX38" s="219"/>
      <c r="EY38" s="219"/>
      <c r="EZ38" s="219"/>
      <c r="FA38" s="219"/>
      <c r="FB38" s="219"/>
      <c r="FC38" s="219"/>
      <c r="FD38" s="219"/>
      <c r="FE38" s="219"/>
      <c r="FF38" s="219"/>
      <c r="FG38" s="219"/>
      <c r="FH38" s="219"/>
      <c r="FI38" s="219"/>
      <c r="FJ38" s="219"/>
      <c r="FK38" s="219"/>
      <c r="FL38" s="219"/>
      <c r="FM38" s="219"/>
      <c r="FN38" s="219"/>
      <c r="FO38" s="219"/>
      <c r="FP38" s="219"/>
      <c r="FQ38" s="219"/>
      <c r="FR38" s="219"/>
      <c r="FS38" s="219"/>
      <c r="FT38" s="219"/>
      <c r="FU38" s="219"/>
      <c r="FV38" s="219"/>
      <c r="FW38" s="219"/>
      <c r="FX38" s="219"/>
      <c r="FY38" s="219"/>
      <c r="FZ38" s="219"/>
      <c r="GA38" s="219"/>
      <c r="GB38" s="219"/>
      <c r="GC38" s="219"/>
      <c r="GD38" s="219"/>
      <c r="GE38" s="219"/>
      <c r="GF38" s="219"/>
      <c r="GG38" s="219"/>
      <c r="GH38" s="219"/>
      <c r="GI38" s="219"/>
      <c r="GJ38" s="219"/>
      <c r="GK38" s="219"/>
      <c r="GL38" s="219"/>
      <c r="GM38" s="219"/>
      <c r="GN38" s="219"/>
      <c r="GO38" s="219"/>
      <c r="GP38" s="219"/>
      <c r="GQ38" s="219"/>
      <c r="GR38" s="219"/>
      <c r="GS38" s="219"/>
      <c r="GT38" s="219"/>
      <c r="GU38" s="219"/>
      <c r="GV38" s="219"/>
      <c r="GW38" s="219"/>
      <c r="GX38" s="219"/>
      <c r="GY38" s="219"/>
      <c r="GZ38" s="219"/>
      <c r="HA38" s="219"/>
      <c r="HB38" s="219"/>
      <c r="HC38" s="219"/>
      <c r="HD38" s="219"/>
      <c r="HE38" s="219"/>
      <c r="HF38" s="219"/>
      <c r="HG38" s="219"/>
      <c r="HH38" s="219"/>
      <c r="HI38" s="219"/>
      <c r="HJ38" s="219"/>
      <c r="HK38" s="219"/>
      <c r="HL38" s="219"/>
      <c r="HM38" s="219"/>
      <c r="HN38" s="219"/>
      <c r="HO38" s="219"/>
      <c r="HP38" s="219"/>
      <c r="HQ38" s="219"/>
      <c r="HR38" s="219"/>
      <c r="HS38" s="219"/>
      <c r="HT38" s="219"/>
      <c r="HU38" s="219"/>
      <c r="HV38" s="219"/>
      <c r="HW38" s="219"/>
    </row>
    <row r="39" spans="1:231" ht="18.95" customHeight="1" x14ac:dyDescent="0.25">
      <c r="A39" s="226"/>
      <c r="C39" s="691"/>
      <c r="D39" s="692" t="s">
        <v>617</v>
      </c>
      <c r="E39" s="691"/>
      <c r="F39" s="691"/>
      <c r="G39" s="695" t="s">
        <v>438</v>
      </c>
      <c r="H39" s="691"/>
      <c r="I39" s="691"/>
      <c r="J39" s="691"/>
      <c r="K39" s="691"/>
      <c r="L39" s="691"/>
      <c r="M39" s="691"/>
      <c r="N39" s="691"/>
      <c r="O39" s="691"/>
      <c r="P39" s="691"/>
      <c r="Q39" s="692" t="s">
        <v>434</v>
      </c>
      <c r="R39" s="691"/>
      <c r="S39" s="691"/>
      <c r="T39" s="691"/>
      <c r="U39" s="691"/>
      <c r="V39" s="691"/>
      <c r="W39" s="691"/>
      <c r="X39" s="696"/>
      <c r="Y39" s="691"/>
      <c r="Z39" s="691"/>
      <c r="AA39" s="691"/>
      <c r="AB39" s="1456"/>
      <c r="AC39" s="1451"/>
      <c r="AD39" s="691"/>
      <c r="AE39" s="693"/>
      <c r="AF39" s="691"/>
      <c r="AG39" s="691"/>
      <c r="AH39" s="691"/>
      <c r="AI39" s="691"/>
      <c r="AJ39" s="691"/>
      <c r="AK39" s="1453"/>
      <c r="AL39" s="1454"/>
      <c r="AM39" s="1454"/>
      <c r="AN39" s="1455"/>
      <c r="AO39" s="691" t="s">
        <v>558</v>
      </c>
      <c r="AP39" s="691"/>
      <c r="AQ39" s="691"/>
      <c r="AR39" s="226"/>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19"/>
      <c r="BT39" s="219"/>
      <c r="BU39" s="219"/>
      <c r="BV39" s="219"/>
      <c r="BW39" s="219"/>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c r="CT39" s="219"/>
      <c r="CU39" s="219"/>
      <c r="CV39" s="219"/>
      <c r="CW39" s="219"/>
      <c r="CX39" s="219"/>
      <c r="CY39" s="219"/>
      <c r="CZ39" s="219"/>
      <c r="DA39" s="219"/>
      <c r="DB39" s="219"/>
      <c r="DC39" s="219"/>
      <c r="DD39" s="219"/>
      <c r="DE39" s="219"/>
      <c r="DF39" s="219"/>
      <c r="DG39" s="219"/>
      <c r="DH39" s="219"/>
      <c r="DI39" s="219"/>
      <c r="DJ39" s="219"/>
      <c r="DK39" s="219"/>
      <c r="DL39" s="219"/>
      <c r="DM39" s="219"/>
      <c r="DN39" s="219"/>
      <c r="DO39" s="219"/>
      <c r="DP39" s="219"/>
      <c r="DQ39" s="219"/>
      <c r="DR39" s="219"/>
      <c r="DS39" s="219"/>
      <c r="DT39" s="219"/>
      <c r="DU39" s="219"/>
      <c r="DV39" s="219"/>
      <c r="DW39" s="219"/>
      <c r="DX39" s="219"/>
      <c r="DY39" s="219"/>
      <c r="DZ39" s="219"/>
      <c r="EA39" s="219"/>
      <c r="EB39" s="219"/>
      <c r="EC39" s="219"/>
      <c r="ED39" s="219"/>
      <c r="EE39" s="219"/>
      <c r="EF39" s="219"/>
      <c r="EG39" s="219"/>
      <c r="EH39" s="219"/>
      <c r="EI39" s="219"/>
      <c r="EJ39" s="219"/>
      <c r="EK39" s="219"/>
      <c r="EL39" s="219"/>
      <c r="EM39" s="219"/>
      <c r="EN39" s="219"/>
      <c r="EO39" s="219"/>
      <c r="EP39" s="219"/>
      <c r="EQ39" s="219"/>
      <c r="ER39" s="219"/>
      <c r="ES39" s="219"/>
      <c r="ET39" s="219"/>
      <c r="EU39" s="219"/>
      <c r="EV39" s="219"/>
      <c r="EW39" s="219"/>
      <c r="EX39" s="219"/>
      <c r="EY39" s="219"/>
      <c r="EZ39" s="219"/>
      <c r="FA39" s="219"/>
      <c r="FB39" s="219"/>
      <c r="FC39" s="219"/>
      <c r="FD39" s="219"/>
      <c r="FE39" s="219"/>
      <c r="FF39" s="219"/>
      <c r="FG39" s="219"/>
      <c r="FH39" s="219"/>
      <c r="FI39" s="219"/>
      <c r="FJ39" s="219"/>
      <c r="FK39" s="219"/>
      <c r="FL39" s="219"/>
      <c r="FM39" s="219"/>
      <c r="FN39" s="219"/>
      <c r="FO39" s="219"/>
      <c r="FP39" s="219"/>
      <c r="FQ39" s="219"/>
      <c r="FR39" s="219"/>
      <c r="FS39" s="219"/>
      <c r="FT39" s="219"/>
      <c r="FU39" s="219"/>
      <c r="FV39" s="219"/>
      <c r="FW39" s="219"/>
      <c r="FX39" s="219"/>
      <c r="FY39" s="219"/>
      <c r="FZ39" s="219"/>
      <c r="GA39" s="219"/>
      <c r="GB39" s="219"/>
      <c r="GC39" s="219"/>
      <c r="GD39" s="219"/>
      <c r="GE39" s="219"/>
      <c r="GF39" s="219"/>
      <c r="GG39" s="219"/>
      <c r="GH39" s="219"/>
      <c r="GI39" s="219"/>
      <c r="GJ39" s="219"/>
      <c r="GK39" s="219"/>
      <c r="GL39" s="219"/>
      <c r="GM39" s="219"/>
      <c r="GN39" s="219"/>
      <c r="GO39" s="219"/>
      <c r="GP39" s="219"/>
      <c r="GQ39" s="219"/>
      <c r="GR39" s="219"/>
      <c r="GS39" s="219"/>
      <c r="GT39" s="219"/>
      <c r="GU39" s="219"/>
      <c r="GV39" s="219"/>
      <c r="GW39" s="219"/>
      <c r="GX39" s="219"/>
      <c r="GY39" s="219"/>
      <c r="GZ39" s="219"/>
      <c r="HA39" s="219"/>
      <c r="HB39" s="219"/>
      <c r="HC39" s="219"/>
      <c r="HD39" s="219"/>
      <c r="HE39" s="219"/>
      <c r="HF39" s="219"/>
      <c r="HG39" s="219"/>
      <c r="HH39" s="219"/>
      <c r="HI39" s="219"/>
      <c r="HJ39" s="219"/>
      <c r="HK39" s="219"/>
      <c r="HL39" s="219"/>
      <c r="HM39" s="219"/>
      <c r="HN39" s="219"/>
      <c r="HO39" s="219"/>
      <c r="HP39" s="219"/>
      <c r="HQ39" s="219"/>
      <c r="HR39" s="219"/>
      <c r="HS39" s="219"/>
      <c r="HT39" s="219"/>
      <c r="HU39" s="219"/>
      <c r="HV39" s="219"/>
      <c r="HW39" s="219"/>
    </row>
    <row r="40" spans="1:231" ht="12" customHeight="1" x14ac:dyDescent="0.25">
      <c r="A40" s="226"/>
      <c r="C40" s="691"/>
      <c r="D40" s="692"/>
      <c r="E40" s="691"/>
      <c r="F40" s="691"/>
      <c r="G40" s="695"/>
      <c r="H40" s="691"/>
      <c r="I40" s="691"/>
      <c r="J40" s="691"/>
      <c r="K40" s="691"/>
      <c r="L40" s="691"/>
      <c r="M40" s="691"/>
      <c r="N40" s="691"/>
      <c r="O40" s="691"/>
      <c r="P40" s="691"/>
      <c r="Q40" s="692"/>
      <c r="R40" s="691"/>
      <c r="S40" s="691"/>
      <c r="T40" s="691"/>
      <c r="U40" s="691"/>
      <c r="V40" s="691"/>
      <c r="W40" s="691"/>
      <c r="X40" s="696"/>
      <c r="Y40" s="691"/>
      <c r="Z40" s="691"/>
      <c r="AA40" s="691"/>
      <c r="AB40" s="693"/>
      <c r="AC40" s="693"/>
      <c r="AD40" s="691"/>
      <c r="AE40" s="693"/>
      <c r="AF40" s="691"/>
      <c r="AG40" s="691"/>
      <c r="AH40" s="691"/>
      <c r="AI40" s="691"/>
      <c r="AJ40" s="692"/>
      <c r="AK40" s="691"/>
      <c r="AL40" s="691"/>
      <c r="AM40" s="693"/>
      <c r="AN40" s="691"/>
      <c r="AO40" s="692"/>
      <c r="AP40" s="691"/>
      <c r="AQ40" s="691"/>
      <c r="AR40" s="226"/>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19"/>
      <c r="BU40" s="219"/>
      <c r="BV40" s="219"/>
      <c r="BW40" s="219"/>
      <c r="BX40" s="219"/>
      <c r="BY40" s="219"/>
      <c r="BZ40" s="219"/>
      <c r="CA40" s="219"/>
      <c r="CB40" s="219"/>
      <c r="CC40" s="219"/>
      <c r="CD40" s="219"/>
      <c r="CE40" s="219"/>
      <c r="CF40" s="219"/>
      <c r="CG40" s="219"/>
      <c r="CH40" s="219"/>
      <c r="CI40" s="219"/>
      <c r="CJ40" s="219"/>
      <c r="CK40" s="219"/>
      <c r="CL40" s="219"/>
      <c r="CM40" s="219"/>
      <c r="CN40" s="219"/>
      <c r="CO40" s="219"/>
      <c r="CP40" s="219"/>
      <c r="CQ40" s="219"/>
      <c r="CR40" s="219"/>
      <c r="CS40" s="219"/>
      <c r="CT40" s="219"/>
      <c r="CU40" s="219"/>
      <c r="CV40" s="219"/>
      <c r="CW40" s="219"/>
      <c r="CX40" s="219"/>
      <c r="CY40" s="219"/>
      <c r="CZ40" s="219"/>
      <c r="DA40" s="219"/>
      <c r="DB40" s="219"/>
      <c r="DC40" s="219"/>
      <c r="DD40" s="219"/>
      <c r="DE40" s="219"/>
      <c r="DF40" s="219"/>
      <c r="DG40" s="219"/>
      <c r="DH40" s="219"/>
      <c r="DI40" s="219"/>
      <c r="DJ40" s="219"/>
      <c r="DK40" s="219"/>
      <c r="DL40" s="219"/>
      <c r="DM40" s="219"/>
      <c r="DN40" s="219"/>
      <c r="DO40" s="219"/>
      <c r="DP40" s="219"/>
      <c r="DQ40" s="219"/>
      <c r="DR40" s="219"/>
      <c r="DS40" s="219"/>
      <c r="DT40" s="219"/>
      <c r="DU40" s="219"/>
      <c r="DV40" s="219"/>
      <c r="DW40" s="219"/>
      <c r="DX40" s="219"/>
      <c r="DY40" s="219"/>
      <c r="DZ40" s="219"/>
      <c r="EA40" s="219"/>
      <c r="EB40" s="219"/>
      <c r="EC40" s="219"/>
      <c r="ED40" s="219"/>
      <c r="EE40" s="219"/>
      <c r="EF40" s="219"/>
      <c r="EG40" s="219"/>
      <c r="EH40" s="219"/>
      <c r="EI40" s="219"/>
      <c r="EJ40" s="219"/>
      <c r="EK40" s="219"/>
      <c r="EL40" s="219"/>
      <c r="EM40" s="219"/>
      <c r="EN40" s="219"/>
      <c r="EO40" s="219"/>
      <c r="EP40" s="219"/>
      <c r="EQ40" s="219"/>
      <c r="ER40" s="219"/>
      <c r="ES40" s="219"/>
      <c r="ET40" s="219"/>
      <c r="EU40" s="219"/>
      <c r="EV40" s="219"/>
      <c r="EW40" s="219"/>
      <c r="EX40" s="219"/>
      <c r="EY40" s="219"/>
      <c r="EZ40" s="219"/>
      <c r="FA40" s="219"/>
      <c r="FB40" s="219"/>
      <c r="FC40" s="219"/>
      <c r="FD40" s="219"/>
      <c r="FE40" s="219"/>
      <c r="FF40" s="219"/>
      <c r="FG40" s="219"/>
      <c r="FH40" s="219"/>
      <c r="FI40" s="219"/>
      <c r="FJ40" s="219"/>
      <c r="FK40" s="219"/>
      <c r="FL40" s="219"/>
      <c r="FM40" s="219"/>
      <c r="FN40" s="219"/>
      <c r="FO40" s="219"/>
      <c r="FP40" s="219"/>
      <c r="FQ40" s="219"/>
      <c r="FR40" s="219"/>
      <c r="FS40" s="219"/>
      <c r="FT40" s="219"/>
      <c r="FU40" s="219"/>
      <c r="FV40" s="219"/>
      <c r="FW40" s="219"/>
      <c r="FX40" s="219"/>
      <c r="FY40" s="219"/>
      <c r="FZ40" s="219"/>
      <c r="GA40" s="219"/>
      <c r="GB40" s="219"/>
      <c r="GC40" s="219"/>
      <c r="GD40" s="219"/>
      <c r="GE40" s="219"/>
      <c r="GF40" s="219"/>
      <c r="GG40" s="219"/>
      <c r="GH40" s="219"/>
      <c r="GI40" s="219"/>
      <c r="GJ40" s="219"/>
      <c r="GK40" s="219"/>
      <c r="GL40" s="219"/>
      <c r="GM40" s="219"/>
      <c r="GN40" s="219"/>
      <c r="GO40" s="219"/>
      <c r="GP40" s="219"/>
      <c r="GQ40" s="219"/>
      <c r="GR40" s="219"/>
      <c r="GS40" s="219"/>
      <c r="GT40" s="219"/>
      <c r="GU40" s="219"/>
      <c r="GV40" s="219"/>
      <c r="GW40" s="219"/>
      <c r="GX40" s="219"/>
      <c r="GY40" s="219"/>
      <c r="GZ40" s="219"/>
      <c r="HA40" s="219"/>
      <c r="HB40" s="219"/>
      <c r="HC40" s="219"/>
      <c r="HD40" s="219"/>
      <c r="HE40" s="219"/>
      <c r="HF40" s="219"/>
      <c r="HG40" s="219"/>
      <c r="HH40" s="219"/>
      <c r="HI40" s="219"/>
      <c r="HJ40" s="219"/>
      <c r="HK40" s="219"/>
      <c r="HL40" s="219"/>
      <c r="HM40" s="219"/>
      <c r="HN40" s="219"/>
      <c r="HO40" s="219"/>
      <c r="HP40" s="219"/>
      <c r="HQ40" s="219"/>
      <c r="HR40" s="219"/>
      <c r="HS40" s="219"/>
      <c r="HT40" s="219"/>
      <c r="HU40" s="219"/>
      <c r="HV40" s="219"/>
      <c r="HW40" s="219"/>
    </row>
    <row r="41" spans="1:231" ht="18.95" customHeight="1" x14ac:dyDescent="0.25">
      <c r="C41" s="1470">
        <v>3</v>
      </c>
      <c r="D41" s="1471"/>
      <c r="E41" s="691"/>
      <c r="F41" s="691"/>
      <c r="G41" s="695" t="s">
        <v>202</v>
      </c>
      <c r="H41" s="691"/>
      <c r="I41" s="691"/>
      <c r="J41" s="691"/>
      <c r="K41" s="691"/>
      <c r="L41" s="691"/>
      <c r="M41" s="691"/>
      <c r="N41" s="691"/>
      <c r="O41" s="691"/>
      <c r="P41" s="691"/>
      <c r="Q41" s="691"/>
      <c r="R41" s="691"/>
      <c r="S41" s="691"/>
      <c r="T41" s="691"/>
      <c r="U41" s="691"/>
      <c r="V41" s="691"/>
      <c r="W41" s="691"/>
      <c r="X41" s="691"/>
      <c r="Y41" s="691"/>
      <c r="Z41" s="691"/>
      <c r="AA41" s="691"/>
      <c r="AB41" s="691"/>
      <c r="AC41" s="691"/>
      <c r="AD41" s="691"/>
      <c r="AE41" s="693"/>
      <c r="AF41" s="691"/>
      <c r="AG41" s="697"/>
      <c r="AH41" s="691"/>
      <c r="AI41" s="691"/>
      <c r="AJ41" s="1464" t="s">
        <v>169</v>
      </c>
      <c r="AK41" s="1465"/>
      <c r="AL41" s="1465"/>
      <c r="AM41" s="1465"/>
      <c r="AN41" s="1466"/>
      <c r="AO41" s="691"/>
      <c r="AP41" s="691"/>
      <c r="AQ41" s="691"/>
    </row>
    <row r="42" spans="1:231" ht="15.75" x14ac:dyDescent="0.25">
      <c r="B42" s="226"/>
      <c r="C42" s="691"/>
      <c r="D42" s="691"/>
      <c r="E42" s="1321" t="s">
        <v>565</v>
      </c>
      <c r="F42" s="1321"/>
      <c r="G42" s="1321"/>
      <c r="H42" s="698" t="s">
        <v>192</v>
      </c>
      <c r="I42" s="691"/>
      <c r="J42" s="691"/>
      <c r="K42" s="691"/>
      <c r="L42" s="691"/>
      <c r="M42" s="691"/>
      <c r="N42" s="691"/>
      <c r="O42" s="691"/>
      <c r="P42" s="691"/>
      <c r="Q42" s="691"/>
      <c r="R42" s="691"/>
      <c r="S42" s="691"/>
      <c r="T42" s="691"/>
      <c r="U42" s="691"/>
      <c r="V42" s="691"/>
      <c r="W42" s="691"/>
      <c r="X42" s="691"/>
      <c r="Y42" s="691"/>
      <c r="Z42" s="691"/>
      <c r="AA42" s="691"/>
      <c r="AB42" s="691"/>
      <c r="AC42" s="691"/>
      <c r="AD42" s="691"/>
      <c r="AE42" s="693"/>
      <c r="AF42" s="691"/>
      <c r="AG42" s="691"/>
      <c r="AH42" s="691"/>
      <c r="AI42" s="699" t="s">
        <v>170</v>
      </c>
      <c r="AJ42" s="1467"/>
      <c r="AK42" s="1468"/>
      <c r="AL42" s="1468"/>
      <c r="AM42" s="1468"/>
      <c r="AN42" s="1469"/>
      <c r="AO42" s="691"/>
      <c r="AP42" s="691"/>
      <c r="AQ42" s="691"/>
    </row>
    <row r="43" spans="1:231" ht="17.100000000000001" customHeight="1" x14ac:dyDescent="0.25">
      <c r="C43" s="691"/>
      <c r="D43" s="691"/>
      <c r="E43" s="691"/>
      <c r="F43" s="691"/>
      <c r="G43" s="691"/>
      <c r="H43" s="691"/>
      <c r="I43" s="691"/>
      <c r="J43" s="691"/>
      <c r="K43" s="691"/>
      <c r="L43" s="692" t="s">
        <v>570</v>
      </c>
      <c r="M43" s="691"/>
      <c r="N43" s="692" t="s">
        <v>439</v>
      </c>
      <c r="O43" s="700"/>
      <c r="P43" s="691"/>
      <c r="Q43" s="699" t="s">
        <v>171</v>
      </c>
      <c r="R43" s="691"/>
      <c r="S43" s="691"/>
      <c r="T43" s="691"/>
      <c r="U43" s="691"/>
      <c r="V43" s="691"/>
      <c r="W43" s="691"/>
      <c r="X43" s="691"/>
      <c r="Y43" s="691"/>
      <c r="Z43" s="691"/>
      <c r="AA43" s="691"/>
      <c r="AB43" s="691"/>
      <c r="AC43" s="691"/>
      <c r="AD43" s="691"/>
      <c r="AE43" s="691"/>
      <c r="AF43" s="699" t="s">
        <v>172</v>
      </c>
      <c r="AG43" s="691"/>
      <c r="AH43" s="691"/>
      <c r="AI43" s="696"/>
      <c r="AJ43" s="1453">
        <v>20</v>
      </c>
      <c r="AK43" s="1454"/>
      <c r="AL43" s="1454"/>
      <c r="AM43" s="1454"/>
      <c r="AN43" s="1455"/>
      <c r="AO43" s="691"/>
      <c r="AP43" s="691"/>
      <c r="AQ43" s="691"/>
    </row>
    <row r="44" spans="1:231" ht="17.100000000000001" customHeight="1" x14ac:dyDescent="0.25">
      <c r="C44" s="691"/>
      <c r="D44" s="691"/>
      <c r="E44" s="691"/>
      <c r="F44" s="691"/>
      <c r="G44" s="701"/>
      <c r="H44" s="691"/>
      <c r="I44" s="701"/>
      <c r="J44" s="701"/>
      <c r="K44" s="701"/>
      <c r="L44" s="692" t="s">
        <v>573</v>
      </c>
      <c r="M44" s="691"/>
      <c r="N44" s="692" t="s">
        <v>440</v>
      </c>
      <c r="O44" s="700"/>
      <c r="P44" s="691"/>
      <c r="Q44" s="699" t="s">
        <v>171</v>
      </c>
      <c r="R44" s="691"/>
      <c r="S44" s="691"/>
      <c r="T44" s="691"/>
      <c r="U44" s="691"/>
      <c r="V44" s="691"/>
      <c r="W44" s="691"/>
      <c r="X44" s="691"/>
      <c r="Y44" s="691"/>
      <c r="Z44" s="691"/>
      <c r="AA44" s="691"/>
      <c r="AB44" s="691"/>
      <c r="AC44" s="691"/>
      <c r="AD44" s="691"/>
      <c r="AE44" s="691"/>
      <c r="AF44" s="699" t="s">
        <v>172</v>
      </c>
      <c r="AG44" s="691"/>
      <c r="AH44" s="691"/>
      <c r="AI44" s="696"/>
      <c r="AJ44" s="1453">
        <v>7</v>
      </c>
      <c r="AK44" s="1454"/>
      <c r="AL44" s="1454"/>
      <c r="AM44" s="1454"/>
      <c r="AN44" s="1455"/>
      <c r="AO44" s="701"/>
      <c r="AP44" s="701"/>
      <c r="AQ44" s="701"/>
      <c r="AR44" s="234"/>
      <c r="AS44" s="234"/>
      <c r="AT44" s="234"/>
      <c r="AU44" s="234"/>
      <c r="AV44" s="234"/>
      <c r="AW44" s="234"/>
      <c r="AX44" s="234"/>
      <c r="AY44" s="234"/>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19"/>
      <c r="DJ44" s="219"/>
      <c r="DK44" s="219"/>
      <c r="DL44" s="219"/>
      <c r="DM44" s="219"/>
      <c r="DN44" s="219"/>
      <c r="DO44" s="219"/>
      <c r="DP44" s="219"/>
      <c r="DQ44" s="219"/>
      <c r="DR44" s="219"/>
      <c r="DS44" s="219"/>
      <c r="DT44" s="219"/>
      <c r="DU44" s="219"/>
      <c r="DV44" s="219"/>
      <c r="DW44" s="219"/>
      <c r="DX44" s="219"/>
      <c r="DY44" s="219"/>
      <c r="DZ44" s="219"/>
      <c r="EA44" s="219"/>
      <c r="EB44" s="219"/>
      <c r="EC44" s="219"/>
      <c r="ED44" s="219"/>
      <c r="EE44" s="219"/>
      <c r="EF44" s="219"/>
      <c r="EG44" s="219"/>
      <c r="EH44" s="219"/>
      <c r="EI44" s="219"/>
      <c r="EJ44" s="219"/>
      <c r="EK44" s="219"/>
      <c r="EL44" s="219"/>
      <c r="EM44" s="219"/>
      <c r="EN44" s="219"/>
      <c r="EO44" s="219"/>
      <c r="EP44" s="219"/>
      <c r="EQ44" s="219"/>
      <c r="ER44" s="219"/>
      <c r="ES44" s="219"/>
      <c r="ET44" s="219"/>
      <c r="EU44" s="219"/>
      <c r="EV44" s="219"/>
      <c r="EW44" s="219"/>
      <c r="EX44" s="219"/>
      <c r="EY44" s="219"/>
      <c r="EZ44" s="219"/>
      <c r="FA44" s="219"/>
      <c r="FB44" s="219"/>
      <c r="FC44" s="219"/>
      <c r="FD44" s="219"/>
      <c r="FE44" s="219"/>
      <c r="FF44" s="219"/>
      <c r="FG44" s="219"/>
      <c r="FH44" s="219"/>
      <c r="FI44" s="219"/>
      <c r="FJ44" s="219"/>
      <c r="FK44" s="219"/>
      <c r="FL44" s="219"/>
      <c r="FM44" s="219"/>
      <c r="FN44" s="219"/>
      <c r="FO44" s="219"/>
      <c r="FP44" s="219"/>
      <c r="FQ44" s="219"/>
      <c r="FR44" s="219"/>
      <c r="FS44" s="219"/>
      <c r="FT44" s="219"/>
      <c r="FU44" s="219"/>
      <c r="FV44" s="219"/>
      <c r="FW44" s="219"/>
      <c r="FX44" s="219"/>
      <c r="FY44" s="219"/>
      <c r="FZ44" s="219"/>
      <c r="GA44" s="219"/>
      <c r="GB44" s="219"/>
      <c r="GC44" s="219"/>
      <c r="GD44" s="219"/>
      <c r="GE44" s="219"/>
      <c r="GF44" s="219"/>
      <c r="GG44" s="219"/>
      <c r="GH44" s="219"/>
      <c r="GI44" s="219"/>
      <c r="GJ44" s="219"/>
      <c r="GK44" s="219"/>
      <c r="GL44" s="219"/>
      <c r="GM44" s="219"/>
      <c r="GN44" s="219"/>
      <c r="GO44" s="219"/>
      <c r="GP44" s="219"/>
      <c r="GQ44" s="219"/>
      <c r="GR44" s="219"/>
      <c r="GS44" s="219"/>
      <c r="GT44" s="219"/>
      <c r="GU44" s="219"/>
      <c r="GV44" s="219"/>
      <c r="GW44" s="219"/>
      <c r="GX44" s="219"/>
      <c r="GY44" s="219"/>
      <c r="GZ44" s="219"/>
      <c r="HA44" s="219"/>
      <c r="HB44" s="219"/>
      <c r="HC44" s="219"/>
      <c r="HD44" s="219"/>
      <c r="HE44" s="219"/>
      <c r="HF44" s="219"/>
      <c r="HG44" s="219"/>
      <c r="HH44" s="219"/>
      <c r="HI44" s="219"/>
      <c r="HJ44" s="219"/>
      <c r="HK44" s="219"/>
      <c r="HL44" s="219"/>
      <c r="HM44" s="219"/>
      <c r="HN44" s="219"/>
      <c r="HO44" s="219"/>
      <c r="HP44" s="219"/>
      <c r="HQ44" s="219"/>
      <c r="HR44" s="219"/>
      <c r="HS44" s="219"/>
      <c r="HT44" s="219"/>
      <c r="HU44" s="219"/>
      <c r="HV44" s="219"/>
      <c r="HW44" s="219"/>
    </row>
    <row r="45" spans="1:231" ht="17.100000000000001" customHeight="1" x14ac:dyDescent="0.25">
      <c r="A45" s="234"/>
      <c r="C45" s="691"/>
      <c r="D45" s="691"/>
      <c r="E45" s="691"/>
      <c r="F45" s="691"/>
      <c r="G45" s="701"/>
      <c r="H45" s="691"/>
      <c r="I45" s="701"/>
      <c r="J45" s="701"/>
      <c r="K45" s="701"/>
      <c r="L45" s="692" t="s">
        <v>441</v>
      </c>
      <c r="M45" s="691"/>
      <c r="N45" s="692" t="s">
        <v>442</v>
      </c>
      <c r="O45" s="700"/>
      <c r="P45" s="701"/>
      <c r="Q45" s="699" t="s">
        <v>171</v>
      </c>
      <c r="R45" s="701"/>
      <c r="S45" s="701"/>
      <c r="T45" s="691"/>
      <c r="U45" s="691"/>
      <c r="V45" s="691"/>
      <c r="W45" s="691"/>
      <c r="X45" s="691"/>
      <c r="Y45" s="691"/>
      <c r="Z45" s="691"/>
      <c r="AA45" s="691"/>
      <c r="AB45" s="691"/>
      <c r="AC45" s="691"/>
      <c r="AD45" s="691"/>
      <c r="AE45" s="691"/>
      <c r="AF45" s="699" t="s">
        <v>172</v>
      </c>
      <c r="AG45" s="691"/>
      <c r="AH45" s="691"/>
      <c r="AI45" s="696"/>
      <c r="AJ45" s="1453">
        <v>16</v>
      </c>
      <c r="AK45" s="1454"/>
      <c r="AL45" s="1454"/>
      <c r="AM45" s="1454"/>
      <c r="AN45" s="1455"/>
      <c r="AO45" s="701"/>
      <c r="AP45" s="701"/>
      <c r="AQ45" s="701"/>
      <c r="AR45" s="234"/>
      <c r="AS45" s="234"/>
      <c r="AT45" s="234"/>
      <c r="AU45" s="234"/>
      <c r="AV45" s="234"/>
      <c r="AW45" s="234"/>
      <c r="AX45" s="234"/>
      <c r="AY45" s="234"/>
      <c r="AZ45" s="234"/>
      <c r="BA45" s="234"/>
      <c r="BB45" s="234"/>
      <c r="BC45" s="219"/>
      <c r="BD45" s="219"/>
      <c r="BE45" s="219"/>
      <c r="BF45" s="219"/>
      <c r="BG45" s="219"/>
      <c r="BH45" s="219"/>
      <c r="BI45" s="219"/>
      <c r="BJ45" s="219"/>
      <c r="BK45" s="219"/>
      <c r="BL45" s="219"/>
      <c r="BM45" s="219"/>
      <c r="BN45" s="219"/>
      <c r="BO45" s="219"/>
      <c r="BP45" s="219"/>
      <c r="BQ45" s="219"/>
      <c r="BR45" s="219"/>
      <c r="BS45" s="219"/>
      <c r="BT45" s="219"/>
      <c r="BU45" s="219"/>
      <c r="BV45" s="219"/>
      <c r="BW45" s="219"/>
      <c r="BX45" s="219"/>
      <c r="BY45" s="219"/>
      <c r="BZ45" s="219"/>
      <c r="CA45" s="219"/>
      <c r="CB45" s="219"/>
      <c r="CC45" s="219"/>
      <c r="CD45" s="219"/>
      <c r="CE45" s="219"/>
      <c r="CF45" s="219"/>
      <c r="CG45" s="219"/>
      <c r="CH45" s="219"/>
      <c r="CI45" s="219"/>
      <c r="CJ45" s="219"/>
      <c r="CK45" s="219"/>
      <c r="CL45" s="219"/>
      <c r="CM45" s="219"/>
      <c r="CN45" s="219"/>
      <c r="CO45" s="219"/>
      <c r="CP45" s="219"/>
      <c r="CQ45" s="219"/>
      <c r="CR45" s="219"/>
      <c r="CS45" s="219"/>
      <c r="CT45" s="219"/>
      <c r="CU45" s="219"/>
      <c r="CV45" s="219"/>
      <c r="CW45" s="219"/>
      <c r="CX45" s="219"/>
      <c r="CY45" s="219"/>
      <c r="CZ45" s="219"/>
      <c r="DA45" s="219"/>
      <c r="DB45" s="219"/>
      <c r="DC45" s="219"/>
      <c r="DD45" s="219"/>
      <c r="DE45" s="219"/>
      <c r="DF45" s="219"/>
      <c r="DG45" s="219"/>
      <c r="DH45" s="219"/>
      <c r="DI45" s="219"/>
      <c r="DJ45" s="219"/>
      <c r="DK45" s="219"/>
      <c r="DL45" s="219"/>
      <c r="DM45" s="219"/>
      <c r="DN45" s="219"/>
      <c r="DO45" s="219"/>
      <c r="DP45" s="219"/>
      <c r="DQ45" s="219"/>
      <c r="DR45" s="219"/>
      <c r="DS45" s="219"/>
      <c r="DT45" s="219"/>
      <c r="DU45" s="219"/>
      <c r="DV45" s="219"/>
      <c r="DW45" s="219"/>
      <c r="DX45" s="219"/>
      <c r="DY45" s="219"/>
      <c r="DZ45" s="219"/>
      <c r="EA45" s="219"/>
      <c r="EB45" s="219"/>
      <c r="EC45" s="219"/>
      <c r="ED45" s="219"/>
      <c r="EE45" s="219"/>
      <c r="EF45" s="219"/>
      <c r="EG45" s="219"/>
      <c r="EH45" s="219"/>
      <c r="EI45" s="219"/>
      <c r="EJ45" s="219"/>
      <c r="EK45" s="219"/>
      <c r="EL45" s="219"/>
      <c r="EM45" s="219"/>
      <c r="EN45" s="219"/>
      <c r="EO45" s="219"/>
      <c r="EP45" s="219"/>
      <c r="EQ45" s="219"/>
      <c r="ER45" s="219"/>
      <c r="ES45" s="219"/>
      <c r="ET45" s="219"/>
      <c r="EU45" s="219"/>
      <c r="EV45" s="219"/>
      <c r="EW45" s="219"/>
      <c r="EX45" s="219"/>
      <c r="EY45" s="219"/>
      <c r="EZ45" s="219"/>
      <c r="FA45" s="219"/>
      <c r="FB45" s="219"/>
      <c r="FC45" s="219"/>
      <c r="FD45" s="219"/>
      <c r="FE45" s="219"/>
      <c r="FF45" s="219"/>
      <c r="FG45" s="219"/>
      <c r="FH45" s="219"/>
      <c r="FI45" s="219"/>
      <c r="FJ45" s="219"/>
      <c r="FK45" s="219"/>
      <c r="FL45" s="219"/>
      <c r="FM45" s="219"/>
      <c r="FN45" s="219"/>
      <c r="FO45" s="219"/>
      <c r="FP45" s="219"/>
      <c r="FQ45" s="219"/>
      <c r="FR45" s="219"/>
      <c r="FS45" s="219"/>
      <c r="FT45" s="219"/>
      <c r="FU45" s="219"/>
      <c r="FV45" s="219"/>
      <c r="FW45" s="219"/>
      <c r="FX45" s="219"/>
      <c r="FY45" s="219"/>
      <c r="FZ45" s="219"/>
      <c r="GA45" s="219"/>
      <c r="GB45" s="219"/>
      <c r="GC45" s="219"/>
      <c r="GD45" s="219"/>
      <c r="GE45" s="219"/>
      <c r="GF45" s="219"/>
      <c r="GG45" s="219"/>
      <c r="GH45" s="219"/>
      <c r="GI45" s="219"/>
      <c r="GJ45" s="219"/>
      <c r="GK45" s="219"/>
      <c r="GL45" s="219"/>
      <c r="GM45" s="219"/>
      <c r="GN45" s="219"/>
      <c r="GO45" s="219"/>
      <c r="GP45" s="219"/>
      <c r="GQ45" s="219"/>
      <c r="GR45" s="219"/>
      <c r="GS45" s="219"/>
      <c r="GT45" s="219"/>
      <c r="GU45" s="219"/>
      <c r="GV45" s="219"/>
      <c r="GW45" s="219"/>
      <c r="GX45" s="219"/>
      <c r="GY45" s="219"/>
      <c r="GZ45" s="219"/>
      <c r="HA45" s="219"/>
      <c r="HB45" s="219"/>
      <c r="HC45" s="219"/>
      <c r="HD45" s="219"/>
      <c r="HE45" s="219"/>
      <c r="HF45" s="219"/>
      <c r="HG45" s="219"/>
      <c r="HH45" s="219"/>
      <c r="HI45" s="219"/>
      <c r="HJ45" s="219"/>
      <c r="HK45" s="219"/>
      <c r="HL45" s="219"/>
      <c r="HM45" s="219"/>
      <c r="HN45" s="219"/>
      <c r="HO45" s="219"/>
      <c r="HP45" s="219"/>
      <c r="HQ45" s="219"/>
      <c r="HR45" s="219"/>
      <c r="HS45" s="219"/>
      <c r="HT45" s="219"/>
      <c r="HU45" s="219"/>
      <c r="HV45" s="219"/>
      <c r="HW45" s="219"/>
    </row>
    <row r="46" spans="1:231" ht="17.100000000000001" customHeight="1" x14ac:dyDescent="0.25">
      <c r="C46" s="691"/>
      <c r="D46" s="691"/>
      <c r="E46" s="691"/>
      <c r="F46" s="691"/>
      <c r="G46" s="691"/>
      <c r="H46" s="701"/>
      <c r="I46" s="701"/>
      <c r="J46" s="701"/>
      <c r="K46" s="701"/>
      <c r="L46" s="692" t="s">
        <v>579</v>
      </c>
      <c r="M46" s="691"/>
      <c r="N46" s="692" t="s">
        <v>443</v>
      </c>
      <c r="O46" s="700"/>
      <c r="P46" s="701"/>
      <c r="Q46" s="699" t="s">
        <v>171</v>
      </c>
      <c r="R46" s="701"/>
      <c r="S46" s="701"/>
      <c r="T46" s="691"/>
      <c r="U46" s="691"/>
      <c r="V46" s="691"/>
      <c r="W46" s="691"/>
      <c r="X46" s="691"/>
      <c r="Y46" s="691"/>
      <c r="Z46" s="691"/>
      <c r="AA46" s="691"/>
      <c r="AB46" s="691"/>
      <c r="AC46" s="691"/>
      <c r="AD46" s="691"/>
      <c r="AE46" s="691"/>
      <c r="AF46" s="699" t="s">
        <v>172</v>
      </c>
      <c r="AG46" s="691"/>
      <c r="AH46" s="691"/>
      <c r="AI46" s="696"/>
      <c r="AJ46" s="1453">
        <v>5</v>
      </c>
      <c r="AK46" s="1454"/>
      <c r="AL46" s="1454"/>
      <c r="AM46" s="1454"/>
      <c r="AN46" s="1455"/>
      <c r="AO46" s="701"/>
      <c r="AP46" s="701"/>
      <c r="AQ46" s="701"/>
      <c r="AR46" s="234"/>
      <c r="AS46" s="234"/>
      <c r="AT46" s="234"/>
      <c r="AU46" s="234"/>
      <c r="AV46" s="234"/>
      <c r="AW46" s="234"/>
      <c r="AX46" s="234"/>
      <c r="AY46" s="234"/>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19"/>
      <c r="DM46" s="219"/>
      <c r="DN46" s="219"/>
      <c r="DO46" s="219"/>
      <c r="DP46" s="219"/>
      <c r="DQ46" s="219"/>
      <c r="DR46" s="219"/>
      <c r="DS46" s="219"/>
      <c r="DT46" s="219"/>
      <c r="DU46" s="219"/>
      <c r="DV46" s="219"/>
      <c r="DW46" s="219"/>
      <c r="DX46" s="219"/>
      <c r="DY46" s="219"/>
      <c r="DZ46" s="219"/>
      <c r="EA46" s="219"/>
      <c r="EB46" s="219"/>
      <c r="EC46" s="219"/>
      <c r="ED46" s="219"/>
      <c r="EE46" s="219"/>
      <c r="EF46" s="219"/>
      <c r="EG46" s="219"/>
      <c r="EH46" s="219"/>
      <c r="EI46" s="219"/>
      <c r="EJ46" s="219"/>
      <c r="EK46" s="219"/>
      <c r="EL46" s="219"/>
      <c r="EM46" s="219"/>
      <c r="EN46" s="219"/>
      <c r="EO46" s="219"/>
      <c r="EP46" s="219"/>
      <c r="EQ46" s="219"/>
      <c r="ER46" s="219"/>
      <c r="ES46" s="219"/>
      <c r="ET46" s="219"/>
      <c r="EU46" s="219"/>
      <c r="EV46" s="219"/>
      <c r="EW46" s="219"/>
      <c r="EX46" s="219"/>
      <c r="EY46" s="219"/>
      <c r="EZ46" s="219"/>
      <c r="FA46" s="219"/>
      <c r="FB46" s="219"/>
      <c r="FC46" s="219"/>
      <c r="FD46" s="219"/>
      <c r="FE46" s="219"/>
      <c r="FF46" s="219"/>
      <c r="FG46" s="219"/>
      <c r="FH46" s="219"/>
      <c r="FI46" s="219"/>
      <c r="FJ46" s="219"/>
      <c r="FK46" s="219"/>
      <c r="FL46" s="219"/>
      <c r="FM46" s="219"/>
      <c r="FN46" s="219"/>
      <c r="FO46" s="219"/>
      <c r="FP46" s="219"/>
      <c r="FQ46" s="219"/>
      <c r="FR46" s="219"/>
      <c r="FS46" s="219"/>
      <c r="FT46" s="219"/>
      <c r="FU46" s="219"/>
      <c r="FV46" s="219"/>
      <c r="FW46" s="219"/>
      <c r="FX46" s="219"/>
      <c r="FY46" s="219"/>
      <c r="FZ46" s="219"/>
      <c r="GA46" s="219"/>
      <c r="GB46" s="219"/>
      <c r="GC46" s="219"/>
      <c r="GD46" s="219"/>
      <c r="GE46" s="219"/>
      <c r="GF46" s="219"/>
      <c r="GG46" s="219"/>
      <c r="GH46" s="219"/>
      <c r="GI46" s="219"/>
      <c r="GJ46" s="219"/>
      <c r="GK46" s="219"/>
      <c r="GL46" s="219"/>
      <c r="GM46" s="219"/>
      <c r="GN46" s="219"/>
      <c r="GO46" s="219"/>
      <c r="GP46" s="219"/>
      <c r="GQ46" s="219"/>
      <c r="GR46" s="219"/>
      <c r="GS46" s="219"/>
      <c r="GT46" s="219"/>
      <c r="GU46" s="219"/>
      <c r="GV46" s="219"/>
      <c r="GW46" s="219"/>
      <c r="GX46" s="219"/>
      <c r="GY46" s="219"/>
      <c r="GZ46" s="219"/>
      <c r="HA46" s="219"/>
      <c r="HB46" s="219"/>
      <c r="HC46" s="219"/>
      <c r="HD46" s="219"/>
      <c r="HE46" s="219"/>
      <c r="HF46" s="219"/>
      <c r="HG46" s="219"/>
      <c r="HH46" s="219"/>
      <c r="HI46" s="219"/>
      <c r="HJ46" s="219"/>
      <c r="HK46" s="219"/>
      <c r="HL46" s="219"/>
      <c r="HM46" s="219"/>
      <c r="HN46" s="219"/>
      <c r="HO46" s="219"/>
      <c r="HP46" s="219"/>
      <c r="HQ46" s="219"/>
      <c r="HR46" s="219"/>
      <c r="HS46" s="219"/>
      <c r="HT46" s="219"/>
      <c r="HU46" s="219"/>
      <c r="HV46" s="219"/>
      <c r="HW46" s="219"/>
    </row>
    <row r="47" spans="1:231" ht="15" customHeight="1" x14ac:dyDescent="0.25">
      <c r="C47" s="691"/>
      <c r="D47" s="691"/>
      <c r="E47" s="691"/>
      <c r="F47" s="691"/>
      <c r="G47" s="691"/>
      <c r="H47" s="701"/>
      <c r="I47" s="691"/>
      <c r="J47" s="701"/>
      <c r="K47" s="701"/>
      <c r="L47" s="692" t="s">
        <v>588</v>
      </c>
      <c r="M47" s="691"/>
      <c r="N47" s="702" t="s">
        <v>193</v>
      </c>
      <c r="O47" s="700"/>
      <c r="P47" s="1475"/>
      <c r="Q47" s="1476"/>
      <c r="R47" s="1476"/>
      <c r="S47" s="1476"/>
      <c r="T47" s="1476"/>
      <c r="U47" s="1476"/>
      <c r="V47" s="1476"/>
      <c r="W47" s="1476"/>
      <c r="X47" s="1476"/>
      <c r="Y47" s="1476"/>
      <c r="Z47" s="1476"/>
      <c r="AA47" s="1476"/>
      <c r="AB47" s="1476"/>
      <c r="AC47" s="1476"/>
      <c r="AD47" s="1476"/>
      <c r="AE47" s="1477"/>
      <c r="AF47" s="699" t="s">
        <v>172</v>
      </c>
      <c r="AG47" s="691"/>
      <c r="AH47" s="691"/>
      <c r="AI47" s="696"/>
      <c r="AJ47" s="1453"/>
      <c r="AK47" s="1454"/>
      <c r="AL47" s="1454"/>
      <c r="AM47" s="1454"/>
      <c r="AN47" s="1455"/>
      <c r="AO47" s="701"/>
      <c r="AP47" s="701"/>
      <c r="AQ47" s="701"/>
      <c r="AR47" s="234"/>
      <c r="AS47" s="234"/>
      <c r="AT47" s="234"/>
      <c r="AU47" s="234"/>
      <c r="AV47" s="234"/>
      <c r="AW47" s="234"/>
      <c r="AX47" s="234"/>
      <c r="AY47" s="234"/>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219"/>
      <c r="BY47" s="219"/>
      <c r="BZ47" s="219"/>
      <c r="CA47" s="219"/>
      <c r="CB47" s="219"/>
      <c r="CC47" s="219"/>
      <c r="CD47" s="219"/>
      <c r="CE47" s="219"/>
      <c r="CF47" s="219"/>
      <c r="CG47" s="219"/>
      <c r="CH47" s="219"/>
      <c r="CI47" s="219"/>
      <c r="CJ47" s="219"/>
      <c r="CK47" s="219"/>
      <c r="CL47" s="219"/>
      <c r="CM47" s="219"/>
      <c r="CN47" s="219"/>
      <c r="CO47" s="219"/>
      <c r="CP47" s="219"/>
      <c r="CQ47" s="219"/>
      <c r="CR47" s="219"/>
      <c r="CS47" s="219"/>
      <c r="CT47" s="219"/>
      <c r="CU47" s="219"/>
      <c r="CV47" s="219"/>
      <c r="CW47" s="219"/>
      <c r="CX47" s="219"/>
      <c r="CY47" s="219"/>
      <c r="CZ47" s="219"/>
      <c r="DA47" s="219"/>
      <c r="DB47" s="219"/>
      <c r="DC47" s="219"/>
      <c r="DD47" s="219"/>
      <c r="DE47" s="219"/>
      <c r="DF47" s="219"/>
      <c r="DG47" s="219"/>
      <c r="DH47" s="219"/>
      <c r="DI47" s="219"/>
      <c r="DJ47" s="219"/>
      <c r="DK47" s="219"/>
      <c r="DL47" s="219"/>
      <c r="DM47" s="219"/>
      <c r="DN47" s="219"/>
      <c r="DO47" s="219"/>
      <c r="DP47" s="219"/>
      <c r="DQ47" s="219"/>
      <c r="DR47" s="219"/>
      <c r="DS47" s="219"/>
      <c r="DT47" s="219"/>
      <c r="DU47" s="219"/>
      <c r="DV47" s="219"/>
      <c r="DW47" s="219"/>
      <c r="DX47" s="219"/>
      <c r="DY47" s="219"/>
      <c r="DZ47" s="219"/>
      <c r="EA47" s="219"/>
      <c r="EB47" s="219"/>
      <c r="EC47" s="219"/>
      <c r="ED47" s="219"/>
      <c r="EE47" s="219"/>
      <c r="EF47" s="219"/>
      <c r="EG47" s="219"/>
      <c r="EH47" s="219"/>
      <c r="EI47" s="219"/>
      <c r="EJ47" s="219"/>
      <c r="EK47" s="219"/>
      <c r="EL47" s="219"/>
      <c r="EM47" s="219"/>
      <c r="EN47" s="219"/>
      <c r="EO47" s="219"/>
      <c r="EP47" s="219"/>
      <c r="EQ47" s="219"/>
      <c r="ER47" s="219"/>
      <c r="ES47" s="219"/>
      <c r="ET47" s="219"/>
      <c r="EU47" s="219"/>
      <c r="EV47" s="219"/>
      <c r="EW47" s="219"/>
      <c r="EX47" s="219"/>
      <c r="EY47" s="219"/>
      <c r="EZ47" s="219"/>
      <c r="FA47" s="219"/>
      <c r="FB47" s="219"/>
      <c r="FC47" s="219"/>
      <c r="FD47" s="219"/>
      <c r="FE47" s="219"/>
      <c r="FF47" s="219"/>
      <c r="FG47" s="219"/>
      <c r="FH47" s="219"/>
      <c r="FI47" s="219"/>
      <c r="FJ47" s="219"/>
      <c r="FK47" s="219"/>
      <c r="FL47" s="219"/>
      <c r="FM47" s="219"/>
      <c r="FN47" s="219"/>
      <c r="FO47" s="219"/>
      <c r="FP47" s="219"/>
      <c r="FQ47" s="219"/>
      <c r="FR47" s="219"/>
      <c r="FS47" s="219"/>
      <c r="FT47" s="219"/>
      <c r="FU47" s="219"/>
      <c r="FV47" s="219"/>
      <c r="FW47" s="219"/>
      <c r="FX47" s="219"/>
      <c r="FY47" s="219"/>
      <c r="FZ47" s="219"/>
      <c r="GA47" s="219"/>
      <c r="GB47" s="219"/>
      <c r="GC47" s="219"/>
      <c r="GD47" s="219"/>
      <c r="GE47" s="219"/>
      <c r="GF47" s="219"/>
      <c r="GG47" s="219"/>
      <c r="GH47" s="219"/>
      <c r="GI47" s="219"/>
      <c r="GJ47" s="219"/>
      <c r="GK47" s="219"/>
      <c r="GL47" s="219"/>
      <c r="GM47" s="219"/>
      <c r="GN47" s="219"/>
      <c r="GO47" s="219"/>
      <c r="GP47" s="219"/>
      <c r="GQ47" s="219"/>
      <c r="GR47" s="219"/>
      <c r="GS47" s="219"/>
      <c r="GT47" s="219"/>
      <c r="GU47" s="219"/>
      <c r="GV47" s="219"/>
      <c r="GW47" s="219"/>
      <c r="GX47" s="219"/>
      <c r="GY47" s="219"/>
      <c r="GZ47" s="219"/>
      <c r="HA47" s="219"/>
      <c r="HB47" s="219"/>
      <c r="HC47" s="219"/>
      <c r="HD47" s="219"/>
      <c r="HE47" s="219"/>
      <c r="HF47" s="219"/>
      <c r="HG47" s="219"/>
      <c r="HH47" s="219"/>
      <c r="HI47" s="219"/>
      <c r="HJ47" s="219"/>
      <c r="HK47" s="219"/>
      <c r="HL47" s="219"/>
      <c r="HM47" s="219"/>
      <c r="HN47" s="219"/>
      <c r="HO47" s="219"/>
      <c r="HP47" s="219"/>
      <c r="HQ47" s="219"/>
      <c r="HR47" s="219"/>
      <c r="HS47" s="219"/>
      <c r="HT47" s="219"/>
      <c r="HU47" s="219"/>
      <c r="HV47" s="219"/>
      <c r="HW47" s="219"/>
    </row>
    <row r="48" spans="1:231" ht="3.95" customHeight="1" x14ac:dyDescent="0.25">
      <c r="C48" s="691"/>
      <c r="D48" s="691"/>
      <c r="E48" s="691"/>
      <c r="F48" s="691"/>
      <c r="G48" s="691"/>
      <c r="H48" s="701"/>
      <c r="I48" s="691"/>
      <c r="J48" s="701"/>
      <c r="K48" s="701"/>
      <c r="L48" s="692"/>
      <c r="M48" s="691"/>
      <c r="N48" s="702"/>
      <c r="O48" s="700"/>
      <c r="P48" s="701"/>
      <c r="Q48" s="701"/>
      <c r="R48" s="701"/>
      <c r="S48" s="701"/>
      <c r="T48" s="691"/>
      <c r="U48" s="691"/>
      <c r="V48" s="691"/>
      <c r="W48" s="691"/>
      <c r="X48" s="693"/>
      <c r="Y48" s="691"/>
      <c r="Z48" s="691"/>
      <c r="AA48" s="693"/>
      <c r="AB48" s="691"/>
      <c r="AC48" s="691"/>
      <c r="AD48" s="691"/>
      <c r="AE48" s="691"/>
      <c r="AF48" s="699"/>
      <c r="AG48" s="691"/>
      <c r="AH48" s="691"/>
      <c r="AI48" s="696"/>
      <c r="AJ48" s="703"/>
      <c r="AK48" s="703"/>
      <c r="AL48" s="703"/>
      <c r="AM48" s="703"/>
      <c r="AN48" s="703"/>
      <c r="AO48" s="703"/>
      <c r="AP48" s="701"/>
      <c r="AQ48" s="701"/>
      <c r="AR48" s="234"/>
      <c r="AS48" s="234"/>
      <c r="AT48" s="234"/>
      <c r="AU48" s="234"/>
      <c r="AV48" s="234"/>
      <c r="AW48" s="234"/>
      <c r="AX48" s="234"/>
      <c r="AY48" s="234"/>
      <c r="BC48" s="219"/>
      <c r="BD48" s="219"/>
      <c r="BE48" s="219"/>
      <c r="BF48" s="219"/>
      <c r="BG48" s="219"/>
      <c r="BH48" s="219"/>
      <c r="BI48" s="219"/>
      <c r="BJ48" s="219"/>
      <c r="BK48" s="219"/>
      <c r="BL48" s="219"/>
      <c r="BM48" s="219"/>
      <c r="BN48" s="219"/>
      <c r="BO48" s="219"/>
      <c r="BP48" s="219"/>
      <c r="BQ48" s="219"/>
      <c r="BR48" s="219"/>
      <c r="BS48" s="219"/>
      <c r="BT48" s="219"/>
      <c r="BU48" s="219"/>
      <c r="BV48" s="219"/>
      <c r="BW48" s="219"/>
      <c r="BX48" s="219"/>
      <c r="BY48" s="219"/>
      <c r="BZ48" s="219"/>
      <c r="CA48" s="219"/>
      <c r="CB48" s="219"/>
      <c r="CC48" s="219"/>
      <c r="CD48" s="219"/>
      <c r="CE48" s="219"/>
      <c r="CF48" s="219"/>
      <c r="CG48" s="219"/>
      <c r="CH48" s="219"/>
      <c r="CI48" s="219"/>
      <c r="CJ48" s="219"/>
      <c r="CK48" s="219"/>
      <c r="CL48" s="219"/>
      <c r="CM48" s="219"/>
      <c r="CN48" s="219"/>
      <c r="CO48" s="219"/>
      <c r="CP48" s="219"/>
      <c r="CQ48" s="219"/>
      <c r="CR48" s="219"/>
      <c r="CS48" s="219"/>
      <c r="CT48" s="219"/>
      <c r="CU48" s="219"/>
      <c r="CV48" s="219"/>
      <c r="CW48" s="219"/>
      <c r="CX48" s="219"/>
      <c r="CY48" s="219"/>
      <c r="CZ48" s="219"/>
      <c r="DA48" s="219"/>
      <c r="DB48" s="219"/>
      <c r="DC48" s="219"/>
      <c r="DD48" s="219"/>
      <c r="DE48" s="219"/>
      <c r="DF48" s="219"/>
      <c r="DG48" s="219"/>
      <c r="DH48" s="219"/>
      <c r="DI48" s="219"/>
      <c r="DJ48" s="219"/>
      <c r="DK48" s="219"/>
      <c r="DL48" s="219"/>
      <c r="DM48" s="219"/>
      <c r="DN48" s="219"/>
      <c r="DO48" s="219"/>
      <c r="DP48" s="219"/>
      <c r="DQ48" s="219"/>
      <c r="DR48" s="219"/>
      <c r="DS48" s="219"/>
      <c r="DT48" s="219"/>
      <c r="DU48" s="219"/>
      <c r="DV48" s="219"/>
      <c r="DW48" s="219"/>
      <c r="DX48" s="219"/>
      <c r="DY48" s="219"/>
      <c r="DZ48" s="219"/>
      <c r="EA48" s="219"/>
      <c r="EB48" s="219"/>
      <c r="EC48" s="219"/>
      <c r="ED48" s="219"/>
      <c r="EE48" s="219"/>
      <c r="EF48" s="219"/>
      <c r="EG48" s="219"/>
      <c r="EH48" s="219"/>
      <c r="EI48" s="219"/>
      <c r="EJ48" s="219"/>
      <c r="EK48" s="219"/>
      <c r="EL48" s="219"/>
      <c r="EM48" s="219"/>
      <c r="EN48" s="219"/>
      <c r="EO48" s="219"/>
      <c r="EP48" s="219"/>
      <c r="EQ48" s="219"/>
      <c r="ER48" s="219"/>
      <c r="ES48" s="219"/>
      <c r="ET48" s="219"/>
      <c r="EU48" s="219"/>
      <c r="EV48" s="219"/>
      <c r="EW48" s="219"/>
      <c r="EX48" s="219"/>
      <c r="EY48" s="219"/>
      <c r="EZ48" s="219"/>
      <c r="FA48" s="219"/>
      <c r="FB48" s="219"/>
      <c r="FC48" s="219"/>
      <c r="FD48" s="219"/>
      <c r="FE48" s="219"/>
      <c r="FF48" s="219"/>
      <c r="FG48" s="219"/>
      <c r="FH48" s="219"/>
      <c r="FI48" s="219"/>
      <c r="FJ48" s="219"/>
      <c r="FK48" s="219"/>
      <c r="FL48" s="219"/>
      <c r="FM48" s="219"/>
      <c r="FN48" s="219"/>
      <c r="FO48" s="219"/>
      <c r="FP48" s="219"/>
      <c r="FQ48" s="219"/>
      <c r="FR48" s="219"/>
      <c r="FS48" s="219"/>
      <c r="FT48" s="219"/>
      <c r="FU48" s="219"/>
      <c r="FV48" s="219"/>
      <c r="FW48" s="219"/>
      <c r="FX48" s="219"/>
      <c r="FY48" s="219"/>
      <c r="FZ48" s="219"/>
      <c r="GA48" s="219"/>
      <c r="GB48" s="219"/>
      <c r="GC48" s="219"/>
      <c r="GD48" s="219"/>
      <c r="GE48" s="219"/>
      <c r="GF48" s="219"/>
      <c r="GG48" s="219"/>
      <c r="GH48" s="219"/>
      <c r="GI48" s="219"/>
      <c r="GJ48" s="219"/>
      <c r="GK48" s="219"/>
      <c r="GL48" s="219"/>
      <c r="GM48" s="219"/>
      <c r="GN48" s="219"/>
      <c r="GO48" s="219"/>
      <c r="GP48" s="219"/>
      <c r="GQ48" s="219"/>
      <c r="GR48" s="219"/>
      <c r="GS48" s="219"/>
      <c r="GT48" s="219"/>
      <c r="GU48" s="219"/>
      <c r="GV48" s="219"/>
      <c r="GW48" s="219"/>
      <c r="GX48" s="219"/>
      <c r="GY48" s="219"/>
      <c r="GZ48" s="219"/>
      <c r="HA48" s="219"/>
      <c r="HB48" s="219"/>
      <c r="HC48" s="219"/>
      <c r="HD48" s="219"/>
      <c r="HE48" s="219"/>
      <c r="HF48" s="219"/>
      <c r="HG48" s="219"/>
      <c r="HH48" s="219"/>
      <c r="HI48" s="219"/>
      <c r="HJ48" s="219"/>
      <c r="HK48" s="219"/>
      <c r="HL48" s="219"/>
      <c r="HM48" s="219"/>
      <c r="HN48" s="219"/>
      <c r="HO48" s="219"/>
      <c r="HP48" s="219"/>
      <c r="HQ48" s="219"/>
      <c r="HR48" s="219"/>
      <c r="HS48" s="219"/>
      <c r="HT48" s="219"/>
      <c r="HU48" s="219"/>
      <c r="HV48" s="219"/>
      <c r="HW48" s="219"/>
    </row>
    <row r="49" spans="1:231" ht="17.100000000000001" customHeight="1" x14ac:dyDescent="0.35">
      <c r="C49" s="691"/>
      <c r="D49" s="691"/>
      <c r="E49" s="1321" t="s">
        <v>594</v>
      </c>
      <c r="F49" s="1321"/>
      <c r="G49" s="1321"/>
      <c r="H49" s="698" t="s">
        <v>194</v>
      </c>
      <c r="I49" s="695"/>
      <c r="J49" s="695"/>
      <c r="K49" s="695"/>
      <c r="L49" s="695"/>
      <c r="M49" s="695"/>
      <c r="N49" s="695"/>
      <c r="O49" s="695"/>
      <c r="P49" s="695"/>
      <c r="Q49" s="692"/>
      <c r="R49" s="695"/>
      <c r="S49" s="695"/>
      <c r="T49" s="1474" t="s">
        <v>173</v>
      </c>
      <c r="U49" s="1474"/>
      <c r="V49" s="1474"/>
      <c r="W49" s="1474"/>
      <c r="X49" s="1474"/>
      <c r="Y49" s="704" t="s">
        <v>174</v>
      </c>
      <c r="AJ49" s="1453"/>
      <c r="AK49" s="1454"/>
      <c r="AL49" s="1454"/>
      <c r="AM49" s="1454"/>
      <c r="AN49" s="1455"/>
      <c r="AO49" s="701"/>
      <c r="AP49" s="701"/>
      <c r="AQ49" s="701"/>
      <c r="AR49" s="234"/>
      <c r="AS49" s="234"/>
      <c r="AT49" s="234"/>
      <c r="AU49" s="234"/>
      <c r="AV49" s="234"/>
      <c r="AW49" s="234"/>
      <c r="AX49" s="234"/>
      <c r="AY49" s="234"/>
      <c r="BC49" s="219"/>
      <c r="BD49" s="219"/>
      <c r="BE49" s="219"/>
      <c r="BF49" s="219"/>
      <c r="BG49" s="219"/>
      <c r="BH49" s="219"/>
      <c r="BI49" s="219"/>
      <c r="BJ49" s="219"/>
      <c r="BK49" s="219"/>
      <c r="BL49" s="219"/>
      <c r="BM49" s="219"/>
      <c r="BN49" s="219"/>
      <c r="BO49" s="219"/>
      <c r="BP49" s="219"/>
      <c r="BQ49" s="219"/>
      <c r="BR49" s="219"/>
      <c r="BS49" s="219"/>
      <c r="BT49" s="219"/>
      <c r="BU49" s="219"/>
      <c r="BV49" s="219"/>
      <c r="BW49" s="219"/>
      <c r="BX49" s="219"/>
      <c r="BY49" s="219"/>
      <c r="BZ49" s="219"/>
      <c r="CA49" s="219"/>
      <c r="CB49" s="219"/>
      <c r="CC49" s="219"/>
      <c r="CD49" s="219"/>
      <c r="CE49" s="219"/>
      <c r="CF49" s="219"/>
      <c r="CG49" s="219"/>
      <c r="CH49" s="219"/>
      <c r="CI49" s="219"/>
      <c r="CJ49" s="219"/>
      <c r="CK49" s="219"/>
      <c r="CL49" s="219"/>
      <c r="CM49" s="219"/>
      <c r="CN49" s="219"/>
      <c r="CO49" s="219"/>
      <c r="CP49" s="219"/>
      <c r="CQ49" s="219"/>
      <c r="CR49" s="219"/>
      <c r="CS49" s="219"/>
      <c r="CT49" s="219"/>
      <c r="CU49" s="219"/>
      <c r="CV49" s="219"/>
      <c r="CW49" s="219"/>
      <c r="CX49" s="219"/>
      <c r="CY49" s="219"/>
      <c r="CZ49" s="219"/>
      <c r="DA49" s="219"/>
      <c r="DB49" s="219"/>
      <c r="DC49" s="219"/>
      <c r="DD49" s="219"/>
      <c r="DE49" s="219"/>
      <c r="DF49" s="219"/>
      <c r="DG49" s="219"/>
      <c r="DH49" s="219"/>
      <c r="DI49" s="219"/>
      <c r="DJ49" s="219"/>
      <c r="DK49" s="219"/>
      <c r="DL49" s="219"/>
      <c r="DM49" s="219"/>
      <c r="DN49" s="219"/>
      <c r="DO49" s="219"/>
      <c r="DP49" s="219"/>
      <c r="DQ49" s="219"/>
      <c r="DR49" s="219"/>
      <c r="DS49" s="219"/>
      <c r="DT49" s="219"/>
      <c r="DU49" s="219"/>
      <c r="DV49" s="219"/>
      <c r="DW49" s="219"/>
      <c r="DX49" s="219"/>
      <c r="DY49" s="219"/>
      <c r="DZ49" s="219"/>
      <c r="EA49" s="219"/>
      <c r="EB49" s="219"/>
      <c r="EC49" s="219"/>
      <c r="ED49" s="219"/>
      <c r="EE49" s="219"/>
      <c r="EF49" s="219"/>
      <c r="EG49" s="219"/>
      <c r="EH49" s="219"/>
      <c r="EI49" s="219"/>
      <c r="EJ49" s="219"/>
      <c r="EK49" s="219"/>
      <c r="EL49" s="219"/>
      <c r="EM49" s="219"/>
      <c r="EN49" s="219"/>
      <c r="EO49" s="219"/>
      <c r="EP49" s="219"/>
      <c r="EQ49" s="219"/>
      <c r="ER49" s="219"/>
      <c r="ES49" s="219"/>
      <c r="ET49" s="219"/>
      <c r="EU49" s="219"/>
      <c r="EV49" s="219"/>
      <c r="EW49" s="219"/>
      <c r="EX49" s="219"/>
      <c r="EY49" s="219"/>
      <c r="EZ49" s="219"/>
      <c r="FA49" s="219"/>
      <c r="FB49" s="219"/>
      <c r="FC49" s="219"/>
      <c r="FD49" s="219"/>
      <c r="FE49" s="219"/>
      <c r="FF49" s="219"/>
      <c r="FG49" s="219"/>
      <c r="FH49" s="219"/>
      <c r="FI49" s="219"/>
      <c r="FJ49" s="219"/>
      <c r="FK49" s="219"/>
      <c r="FL49" s="219"/>
      <c r="FM49" s="219"/>
      <c r="FN49" s="219"/>
      <c r="FO49" s="219"/>
      <c r="FP49" s="219"/>
      <c r="FQ49" s="219"/>
      <c r="FR49" s="219"/>
      <c r="FS49" s="219"/>
      <c r="FT49" s="219"/>
      <c r="FU49" s="219"/>
      <c r="FV49" s="219"/>
      <c r="FW49" s="219"/>
      <c r="FX49" s="219"/>
      <c r="FY49" s="219"/>
      <c r="FZ49" s="219"/>
      <c r="GA49" s="219"/>
      <c r="GB49" s="219"/>
      <c r="GC49" s="219"/>
      <c r="GD49" s="219"/>
      <c r="GE49" s="219"/>
      <c r="GF49" s="219"/>
      <c r="GG49" s="219"/>
      <c r="GH49" s="219"/>
      <c r="GI49" s="219"/>
      <c r="GJ49" s="219"/>
      <c r="GK49" s="219"/>
      <c r="GL49" s="219"/>
      <c r="GM49" s="219"/>
      <c r="GN49" s="219"/>
      <c r="GO49" s="219"/>
      <c r="GP49" s="219"/>
      <c r="GQ49" s="219"/>
      <c r="GR49" s="219"/>
      <c r="GS49" s="219"/>
      <c r="GT49" s="219"/>
      <c r="GU49" s="219"/>
      <c r="GV49" s="219"/>
      <c r="GW49" s="219"/>
      <c r="GX49" s="219"/>
      <c r="GY49" s="219"/>
      <c r="GZ49" s="219"/>
      <c r="HA49" s="219"/>
      <c r="HB49" s="219"/>
      <c r="HC49" s="219"/>
      <c r="HD49" s="219"/>
      <c r="HE49" s="219"/>
      <c r="HF49" s="219"/>
      <c r="HG49" s="219"/>
      <c r="HH49" s="219"/>
      <c r="HI49" s="219"/>
      <c r="HJ49" s="219"/>
      <c r="HK49" s="219"/>
      <c r="HL49" s="219"/>
      <c r="HM49" s="219"/>
      <c r="HN49" s="219"/>
      <c r="HO49" s="219"/>
      <c r="HP49" s="219"/>
      <c r="HQ49" s="219"/>
      <c r="HR49" s="219"/>
      <c r="HS49" s="219"/>
      <c r="HT49" s="219"/>
      <c r="HU49" s="219"/>
      <c r="HV49" s="219"/>
      <c r="HW49" s="219"/>
    </row>
    <row r="50" spans="1:231" ht="11.1" hidden="1" customHeight="1" x14ac:dyDescent="0.25">
      <c r="C50" s="691"/>
      <c r="D50" s="702"/>
      <c r="E50" s="691"/>
      <c r="F50" s="691"/>
      <c r="G50" s="695"/>
      <c r="H50" s="695"/>
      <c r="I50" s="695"/>
      <c r="J50" s="695"/>
      <c r="K50" s="695"/>
      <c r="L50" s="695"/>
      <c r="M50" s="695"/>
      <c r="N50" s="695"/>
      <c r="O50" s="695"/>
      <c r="P50" s="695"/>
      <c r="Q50" s="695"/>
      <c r="R50" s="695"/>
      <c r="S50" s="695"/>
      <c r="T50" s="695"/>
      <c r="U50" s="695"/>
      <c r="V50" s="695"/>
      <c r="W50" s="695"/>
      <c r="X50" s="695"/>
      <c r="Y50" s="691"/>
      <c r="Z50" s="691"/>
      <c r="AA50" s="693"/>
      <c r="AB50" s="693"/>
      <c r="AC50" s="693"/>
      <c r="AD50" s="693"/>
      <c r="AE50" s="693"/>
      <c r="AF50" s="692"/>
      <c r="AG50" s="691"/>
      <c r="AH50" s="691"/>
      <c r="AI50" s="696"/>
      <c r="AJ50" s="703"/>
      <c r="AK50" s="703"/>
      <c r="AL50" s="703"/>
      <c r="AM50" s="703"/>
      <c r="AN50" s="703"/>
      <c r="AO50" s="701"/>
      <c r="AP50" s="701"/>
      <c r="AQ50" s="701"/>
      <c r="AR50" s="234"/>
      <c r="AS50" s="234"/>
      <c r="AT50" s="234"/>
      <c r="AU50" s="234"/>
      <c r="AV50" s="234"/>
      <c r="AW50" s="234"/>
      <c r="AX50" s="234"/>
      <c r="AY50" s="234"/>
      <c r="BC50" s="219"/>
      <c r="BD50" s="219"/>
      <c r="BE50" s="219"/>
      <c r="BF50" s="219"/>
      <c r="BG50" s="219"/>
      <c r="BH50" s="219"/>
      <c r="BI50" s="219"/>
      <c r="BJ50" s="219"/>
      <c r="BK50" s="219"/>
      <c r="BL50" s="219"/>
      <c r="BM50" s="219"/>
      <c r="BN50" s="219"/>
      <c r="BO50" s="219"/>
      <c r="BP50" s="219"/>
      <c r="BQ50" s="219"/>
      <c r="BR50" s="219"/>
      <c r="BS50" s="219"/>
      <c r="BT50" s="219"/>
      <c r="BU50" s="219"/>
      <c r="BV50" s="219"/>
      <c r="BW50" s="219"/>
      <c r="BX50" s="219"/>
      <c r="BY50" s="219"/>
      <c r="BZ50" s="219"/>
      <c r="CA50" s="219"/>
      <c r="CB50" s="219"/>
      <c r="CC50" s="219"/>
      <c r="CD50" s="219"/>
      <c r="CE50" s="219"/>
      <c r="CF50" s="219"/>
      <c r="CG50" s="219"/>
      <c r="CH50" s="219"/>
      <c r="CI50" s="219"/>
      <c r="CJ50" s="219"/>
      <c r="CK50" s="219"/>
      <c r="CL50" s="219"/>
      <c r="CM50" s="219"/>
      <c r="CN50" s="219"/>
      <c r="CO50" s="219"/>
      <c r="CP50" s="219"/>
      <c r="CQ50" s="219"/>
      <c r="CR50" s="219"/>
      <c r="CS50" s="219"/>
      <c r="CT50" s="219"/>
      <c r="CU50" s="219"/>
      <c r="CV50" s="219"/>
      <c r="CW50" s="219"/>
      <c r="CX50" s="219"/>
      <c r="CY50" s="219"/>
      <c r="CZ50" s="219"/>
      <c r="DA50" s="219"/>
      <c r="DB50" s="219"/>
      <c r="DC50" s="219"/>
      <c r="DD50" s="219"/>
      <c r="DE50" s="219"/>
      <c r="DF50" s="219"/>
      <c r="DG50" s="219"/>
      <c r="DH50" s="219"/>
      <c r="DI50" s="219"/>
      <c r="DJ50" s="219"/>
      <c r="DK50" s="219"/>
      <c r="DL50" s="219"/>
      <c r="DM50" s="219"/>
      <c r="DN50" s="219"/>
      <c r="DO50" s="219"/>
      <c r="DP50" s="219"/>
      <c r="DQ50" s="219"/>
      <c r="DR50" s="219"/>
      <c r="DS50" s="219"/>
      <c r="DT50" s="219"/>
      <c r="DU50" s="219"/>
      <c r="DV50" s="219"/>
      <c r="DW50" s="219"/>
      <c r="DX50" s="219"/>
      <c r="DY50" s="219"/>
      <c r="DZ50" s="219"/>
      <c r="EA50" s="219"/>
      <c r="EB50" s="219"/>
      <c r="EC50" s="219"/>
      <c r="ED50" s="219"/>
      <c r="EE50" s="219"/>
      <c r="EF50" s="219"/>
      <c r="EG50" s="219"/>
      <c r="EH50" s="219"/>
      <c r="EI50" s="219"/>
      <c r="EJ50" s="219"/>
      <c r="EK50" s="219"/>
      <c r="EL50" s="219"/>
      <c r="EM50" s="219"/>
      <c r="EN50" s="219"/>
      <c r="EO50" s="219"/>
      <c r="EP50" s="219"/>
      <c r="EQ50" s="219"/>
      <c r="ER50" s="219"/>
      <c r="ES50" s="219"/>
      <c r="ET50" s="219"/>
      <c r="EU50" s="219"/>
      <c r="EV50" s="219"/>
      <c r="EW50" s="219"/>
      <c r="EX50" s="219"/>
      <c r="EY50" s="219"/>
      <c r="EZ50" s="219"/>
      <c r="FA50" s="219"/>
      <c r="FB50" s="219"/>
      <c r="FC50" s="219"/>
      <c r="FD50" s="219"/>
      <c r="FE50" s="219"/>
      <c r="FF50" s="219"/>
      <c r="FG50" s="219"/>
      <c r="FH50" s="219"/>
      <c r="FI50" s="219"/>
      <c r="FJ50" s="219"/>
      <c r="FK50" s="219"/>
      <c r="FL50" s="219"/>
      <c r="FM50" s="219"/>
      <c r="FN50" s="219"/>
      <c r="FO50" s="219"/>
      <c r="FP50" s="219"/>
      <c r="FQ50" s="219"/>
      <c r="FR50" s="219"/>
      <c r="FS50" s="219"/>
      <c r="FT50" s="219"/>
      <c r="FU50" s="219"/>
      <c r="FV50" s="219"/>
      <c r="FW50" s="219"/>
      <c r="FX50" s="219"/>
      <c r="FY50" s="219"/>
      <c r="FZ50" s="219"/>
      <c r="GA50" s="219"/>
      <c r="GB50" s="219"/>
      <c r="GC50" s="219"/>
      <c r="GD50" s="219"/>
      <c r="GE50" s="219"/>
      <c r="GF50" s="219"/>
      <c r="GG50" s="219"/>
      <c r="GH50" s="219"/>
      <c r="GI50" s="219"/>
      <c r="GJ50" s="219"/>
      <c r="GK50" s="219"/>
      <c r="GL50" s="219"/>
      <c r="GM50" s="219"/>
      <c r="GN50" s="219"/>
      <c r="GO50" s="219"/>
      <c r="GP50" s="219"/>
      <c r="GQ50" s="219"/>
      <c r="GR50" s="219"/>
      <c r="GS50" s="219"/>
      <c r="GT50" s="219"/>
      <c r="GU50" s="219"/>
      <c r="GV50" s="219"/>
      <c r="GW50" s="219"/>
      <c r="GX50" s="219"/>
      <c r="GY50" s="219"/>
      <c r="GZ50" s="219"/>
      <c r="HA50" s="219"/>
      <c r="HB50" s="219"/>
      <c r="HC50" s="219"/>
      <c r="HD50" s="219"/>
      <c r="HE50" s="219"/>
      <c r="HF50" s="219"/>
      <c r="HG50" s="219"/>
      <c r="HH50" s="219"/>
      <c r="HI50" s="219"/>
      <c r="HJ50" s="219"/>
      <c r="HK50" s="219"/>
      <c r="HL50" s="219"/>
      <c r="HM50" s="219"/>
      <c r="HN50" s="219"/>
      <c r="HO50" s="219"/>
      <c r="HP50" s="219"/>
      <c r="HQ50" s="219"/>
      <c r="HR50" s="219"/>
      <c r="HS50" s="219"/>
      <c r="HT50" s="219"/>
      <c r="HU50" s="219"/>
      <c r="HV50" s="219"/>
      <c r="HW50" s="219"/>
    </row>
    <row r="51" spans="1:231" ht="11.1" customHeight="1" x14ac:dyDescent="0.25">
      <c r="C51" s="691"/>
      <c r="D51" s="702"/>
      <c r="E51" s="691"/>
      <c r="F51" s="691"/>
      <c r="G51" s="695"/>
      <c r="H51" s="695"/>
      <c r="I51" s="695"/>
      <c r="J51" s="695"/>
      <c r="K51" s="695"/>
      <c r="L51" s="695"/>
      <c r="M51" s="695"/>
      <c r="N51" s="695"/>
      <c r="O51" s="695"/>
      <c r="P51" s="695"/>
      <c r="Q51" s="695"/>
      <c r="R51" s="695"/>
      <c r="S51" s="695"/>
      <c r="T51" s="695"/>
      <c r="U51" s="695"/>
      <c r="V51" s="695"/>
      <c r="W51" s="695"/>
      <c r="X51" s="695"/>
      <c r="Y51" s="691"/>
      <c r="Z51" s="691"/>
      <c r="AA51" s="693"/>
      <c r="AB51" s="693"/>
      <c r="AC51" s="693"/>
      <c r="AD51" s="693"/>
      <c r="AE51" s="693"/>
      <c r="AF51" s="692"/>
      <c r="AG51" s="691"/>
      <c r="AH51" s="691"/>
      <c r="AI51" s="696"/>
      <c r="AJ51" s="703"/>
      <c r="AK51" s="703"/>
      <c r="AL51" s="703"/>
      <c r="AM51" s="703"/>
      <c r="AN51" s="703"/>
      <c r="AO51" s="701"/>
      <c r="AP51" s="701"/>
      <c r="AQ51" s="701"/>
      <c r="AR51" s="234"/>
      <c r="AS51" s="234"/>
      <c r="AT51" s="234"/>
      <c r="AU51" s="234"/>
      <c r="AV51" s="234"/>
      <c r="AW51" s="234"/>
      <c r="AX51" s="234"/>
      <c r="AY51" s="234"/>
      <c r="BC51" s="219"/>
      <c r="BD51" s="219"/>
      <c r="BE51" s="219"/>
      <c r="BF51" s="219"/>
      <c r="BG51" s="219"/>
      <c r="BH51" s="219"/>
      <c r="BI51" s="219"/>
      <c r="BJ51" s="219"/>
      <c r="BK51" s="219"/>
      <c r="BL51" s="219"/>
      <c r="BM51" s="219"/>
      <c r="BN51" s="219"/>
      <c r="BO51" s="219"/>
      <c r="BP51" s="219"/>
      <c r="BQ51" s="219"/>
      <c r="BR51" s="219"/>
      <c r="BS51" s="219"/>
      <c r="BT51" s="219"/>
      <c r="BU51" s="219"/>
      <c r="BV51" s="219"/>
      <c r="BW51" s="219"/>
      <c r="BX51" s="219"/>
      <c r="BY51" s="219"/>
      <c r="BZ51" s="219"/>
      <c r="CA51" s="219"/>
      <c r="CB51" s="219"/>
      <c r="CC51" s="219"/>
      <c r="CD51" s="219"/>
      <c r="CE51" s="219"/>
      <c r="CF51" s="219"/>
      <c r="CG51" s="219"/>
      <c r="CH51" s="219"/>
      <c r="CI51" s="219"/>
      <c r="CJ51" s="219"/>
      <c r="CK51" s="219"/>
      <c r="CL51" s="219"/>
      <c r="CM51" s="219"/>
      <c r="CN51" s="219"/>
      <c r="CO51" s="219"/>
      <c r="CP51" s="219"/>
      <c r="CQ51" s="219"/>
      <c r="CR51" s="219"/>
      <c r="CS51" s="219"/>
      <c r="CT51" s="219"/>
      <c r="CU51" s="219"/>
      <c r="CV51" s="219"/>
      <c r="CW51" s="219"/>
      <c r="CX51" s="219"/>
      <c r="CY51" s="219"/>
      <c r="CZ51" s="219"/>
      <c r="DA51" s="219"/>
      <c r="DB51" s="219"/>
      <c r="DC51" s="219"/>
      <c r="DD51" s="219"/>
      <c r="DE51" s="219"/>
      <c r="DF51" s="219"/>
      <c r="DG51" s="219"/>
      <c r="DH51" s="219"/>
      <c r="DI51" s="219"/>
      <c r="DJ51" s="219"/>
      <c r="DK51" s="219"/>
      <c r="DL51" s="219"/>
      <c r="DM51" s="219"/>
      <c r="DN51" s="219"/>
      <c r="DO51" s="219"/>
      <c r="DP51" s="219"/>
      <c r="DQ51" s="219"/>
      <c r="DR51" s="219"/>
      <c r="DS51" s="219"/>
      <c r="DT51" s="219"/>
      <c r="DU51" s="219"/>
      <c r="DV51" s="219"/>
      <c r="DW51" s="219"/>
      <c r="DX51" s="219"/>
      <c r="DY51" s="219"/>
      <c r="DZ51" s="219"/>
      <c r="EA51" s="219"/>
      <c r="EB51" s="219"/>
      <c r="EC51" s="219"/>
      <c r="ED51" s="219"/>
      <c r="EE51" s="219"/>
      <c r="EF51" s="219"/>
      <c r="EG51" s="219"/>
      <c r="EH51" s="219"/>
      <c r="EI51" s="219"/>
      <c r="EJ51" s="219"/>
      <c r="EK51" s="219"/>
      <c r="EL51" s="219"/>
      <c r="EM51" s="219"/>
      <c r="EN51" s="219"/>
      <c r="EO51" s="219"/>
      <c r="EP51" s="219"/>
      <c r="EQ51" s="219"/>
      <c r="ER51" s="219"/>
      <c r="ES51" s="219"/>
      <c r="ET51" s="219"/>
      <c r="EU51" s="219"/>
      <c r="EV51" s="219"/>
      <c r="EW51" s="219"/>
      <c r="EX51" s="219"/>
      <c r="EY51" s="219"/>
      <c r="EZ51" s="219"/>
      <c r="FA51" s="219"/>
      <c r="FB51" s="219"/>
      <c r="FC51" s="219"/>
      <c r="FD51" s="219"/>
      <c r="FE51" s="219"/>
      <c r="FF51" s="219"/>
      <c r="FG51" s="219"/>
      <c r="FH51" s="219"/>
      <c r="FI51" s="219"/>
      <c r="FJ51" s="219"/>
      <c r="FK51" s="219"/>
      <c r="FL51" s="219"/>
      <c r="FM51" s="219"/>
      <c r="FN51" s="219"/>
      <c r="FO51" s="219"/>
      <c r="FP51" s="219"/>
      <c r="FQ51" s="219"/>
      <c r="FR51" s="219"/>
      <c r="FS51" s="219"/>
      <c r="FT51" s="219"/>
      <c r="FU51" s="219"/>
      <c r="FV51" s="219"/>
      <c r="FW51" s="219"/>
      <c r="FX51" s="219"/>
      <c r="FY51" s="219"/>
      <c r="FZ51" s="219"/>
      <c r="GA51" s="219"/>
      <c r="GB51" s="219"/>
      <c r="GC51" s="219"/>
      <c r="GD51" s="219"/>
      <c r="GE51" s="219"/>
      <c r="GF51" s="219"/>
      <c r="GG51" s="219"/>
      <c r="GH51" s="219"/>
      <c r="GI51" s="219"/>
      <c r="GJ51" s="219"/>
      <c r="GK51" s="219"/>
      <c r="GL51" s="219"/>
      <c r="GM51" s="219"/>
      <c r="GN51" s="219"/>
      <c r="GO51" s="219"/>
      <c r="GP51" s="219"/>
      <c r="GQ51" s="219"/>
      <c r="GR51" s="219"/>
      <c r="GS51" s="219"/>
      <c r="GT51" s="219"/>
      <c r="GU51" s="219"/>
      <c r="GV51" s="219"/>
      <c r="GW51" s="219"/>
      <c r="GX51" s="219"/>
      <c r="GY51" s="219"/>
      <c r="GZ51" s="219"/>
      <c r="HA51" s="219"/>
      <c r="HB51" s="219"/>
      <c r="HC51" s="219"/>
      <c r="HD51" s="219"/>
      <c r="HE51" s="219"/>
      <c r="HF51" s="219"/>
      <c r="HG51" s="219"/>
      <c r="HH51" s="219"/>
      <c r="HI51" s="219"/>
      <c r="HJ51" s="219"/>
      <c r="HK51" s="219"/>
      <c r="HL51" s="219"/>
      <c r="HM51" s="219"/>
      <c r="HN51" s="219"/>
      <c r="HO51" s="219"/>
      <c r="HP51" s="219"/>
      <c r="HQ51" s="219"/>
      <c r="HR51" s="219"/>
      <c r="HS51" s="219"/>
      <c r="HT51" s="219"/>
      <c r="HU51" s="219"/>
      <c r="HV51" s="219"/>
      <c r="HW51" s="219"/>
    </row>
    <row r="52" spans="1:231" ht="15" customHeight="1" x14ac:dyDescent="0.25">
      <c r="B52" s="691" t="s">
        <v>444</v>
      </c>
      <c r="C52" s="691"/>
      <c r="D52" s="702"/>
      <c r="E52" s="691"/>
      <c r="F52" s="691"/>
      <c r="G52" s="695"/>
      <c r="H52" s="695"/>
      <c r="I52" s="695"/>
      <c r="J52" s="695"/>
      <c r="K52" s="695"/>
      <c r="L52" s="695"/>
      <c r="M52" s="695"/>
      <c r="N52" s="695"/>
      <c r="O52" s="695"/>
      <c r="P52" s="695"/>
      <c r="Q52" s="695"/>
      <c r="R52" s="695"/>
      <c r="S52" s="695"/>
      <c r="T52" s="695"/>
      <c r="U52" s="695"/>
      <c r="V52" s="695"/>
      <c r="W52" s="695"/>
      <c r="X52" s="695"/>
      <c r="Y52" s="691"/>
      <c r="Z52" s="691"/>
      <c r="AA52" s="693"/>
      <c r="AB52" s="693"/>
      <c r="AC52" s="693"/>
      <c r="AD52" s="693"/>
      <c r="AE52" s="693"/>
      <c r="AF52" s="692"/>
      <c r="AG52" s="691"/>
      <c r="AH52" s="691"/>
      <c r="AI52" s="696"/>
      <c r="AJ52" s="703"/>
      <c r="AK52" s="703"/>
      <c r="AL52" s="703"/>
      <c r="AM52" s="703"/>
      <c r="AN52" s="703"/>
      <c r="AO52" s="701"/>
      <c r="AP52" s="701"/>
      <c r="AQ52" s="701"/>
      <c r="AR52" s="234"/>
      <c r="AS52" s="234"/>
      <c r="AT52" s="234"/>
      <c r="AU52" s="234"/>
      <c r="AV52" s="234"/>
      <c r="AW52" s="234"/>
      <c r="AX52" s="234"/>
      <c r="AY52" s="234"/>
      <c r="BC52" s="219"/>
      <c r="BD52" s="219"/>
      <c r="BE52" s="219"/>
      <c r="BF52" s="219"/>
      <c r="BG52" s="219"/>
      <c r="BH52" s="219"/>
      <c r="BI52" s="219"/>
      <c r="BJ52" s="219"/>
      <c r="BK52" s="219"/>
      <c r="BL52" s="219"/>
      <c r="BM52" s="219"/>
      <c r="BN52" s="219"/>
      <c r="BO52" s="219"/>
      <c r="BP52" s="219"/>
      <c r="BQ52" s="219"/>
      <c r="BR52" s="219"/>
      <c r="BS52" s="219"/>
      <c r="BT52" s="219"/>
      <c r="BU52" s="219"/>
      <c r="BV52" s="219"/>
      <c r="BW52" s="219"/>
      <c r="BX52" s="219"/>
      <c r="BY52" s="219"/>
      <c r="BZ52" s="219"/>
      <c r="CA52" s="219"/>
      <c r="CB52" s="219"/>
      <c r="CC52" s="219"/>
      <c r="CD52" s="219"/>
      <c r="CE52" s="219"/>
      <c r="CF52" s="219"/>
      <c r="CG52" s="219"/>
      <c r="CH52" s="219"/>
      <c r="CI52" s="219"/>
      <c r="CJ52" s="219"/>
      <c r="CK52" s="219"/>
      <c r="CL52" s="219"/>
      <c r="CM52" s="219"/>
      <c r="CN52" s="219"/>
      <c r="CO52" s="219"/>
      <c r="CP52" s="219"/>
      <c r="CQ52" s="219"/>
      <c r="CR52" s="219"/>
      <c r="CS52" s="219"/>
      <c r="CT52" s="219"/>
      <c r="CU52" s="219"/>
      <c r="CV52" s="219"/>
      <c r="CW52" s="219"/>
      <c r="CX52" s="219"/>
      <c r="CY52" s="219"/>
      <c r="CZ52" s="219"/>
      <c r="DA52" s="219"/>
      <c r="DB52" s="219"/>
      <c r="DC52" s="219"/>
      <c r="DD52" s="219"/>
      <c r="DE52" s="219"/>
      <c r="DF52" s="219"/>
      <c r="DG52" s="219"/>
      <c r="DH52" s="219"/>
      <c r="DI52" s="219"/>
      <c r="DJ52" s="219"/>
      <c r="DK52" s="219"/>
      <c r="DL52" s="219"/>
      <c r="DM52" s="219"/>
      <c r="DN52" s="219"/>
      <c r="DO52" s="219"/>
      <c r="DP52" s="219"/>
      <c r="DQ52" s="219"/>
      <c r="DR52" s="219"/>
      <c r="DS52" s="219"/>
      <c r="DT52" s="219"/>
      <c r="DU52" s="219"/>
      <c r="DV52" s="219"/>
      <c r="DW52" s="219"/>
      <c r="DX52" s="219"/>
      <c r="DY52" s="219"/>
      <c r="DZ52" s="219"/>
      <c r="EA52" s="219"/>
      <c r="EB52" s="219"/>
      <c r="EC52" s="219"/>
      <c r="ED52" s="219"/>
      <c r="EE52" s="219"/>
      <c r="EF52" s="219"/>
      <c r="EG52" s="219"/>
      <c r="EH52" s="219"/>
      <c r="EI52" s="219"/>
      <c r="EJ52" s="219"/>
      <c r="EK52" s="219"/>
      <c r="EL52" s="219"/>
      <c r="EM52" s="219"/>
      <c r="EN52" s="219"/>
      <c r="EO52" s="219"/>
      <c r="EP52" s="219"/>
      <c r="EQ52" s="219"/>
      <c r="ER52" s="219"/>
      <c r="ES52" s="219"/>
      <c r="ET52" s="219"/>
      <c r="EU52" s="219"/>
      <c r="EV52" s="219"/>
      <c r="EW52" s="219"/>
      <c r="EX52" s="219"/>
      <c r="EY52" s="219"/>
      <c r="EZ52" s="219"/>
      <c r="FA52" s="219"/>
      <c r="FB52" s="219"/>
      <c r="FC52" s="219"/>
      <c r="FD52" s="219"/>
      <c r="FE52" s="219"/>
      <c r="FF52" s="219"/>
      <c r="FG52" s="219"/>
      <c r="FH52" s="219"/>
      <c r="FI52" s="219"/>
      <c r="FJ52" s="219"/>
      <c r="FK52" s="219"/>
      <c r="FL52" s="219"/>
      <c r="FM52" s="219"/>
      <c r="FN52" s="219"/>
      <c r="FO52" s="219"/>
      <c r="FP52" s="219"/>
      <c r="FQ52" s="219"/>
      <c r="FR52" s="219"/>
      <c r="FS52" s="219"/>
      <c r="FT52" s="219"/>
      <c r="FU52" s="219"/>
      <c r="FV52" s="219"/>
      <c r="FW52" s="219"/>
      <c r="FX52" s="219"/>
      <c r="FY52" s="219"/>
      <c r="FZ52" s="219"/>
      <c r="GA52" s="219"/>
      <c r="GB52" s="219"/>
      <c r="GC52" s="219"/>
      <c r="GD52" s="219"/>
      <c r="GE52" s="219"/>
      <c r="GF52" s="219"/>
      <c r="GG52" s="219"/>
      <c r="GH52" s="219"/>
      <c r="GI52" s="219"/>
      <c r="GJ52" s="219"/>
      <c r="GK52" s="219"/>
      <c r="GL52" s="219"/>
      <c r="GM52" s="219"/>
      <c r="GN52" s="219"/>
      <c r="GO52" s="219"/>
      <c r="GP52" s="219"/>
      <c r="GQ52" s="219"/>
      <c r="GR52" s="219"/>
      <c r="GS52" s="219"/>
      <c r="GT52" s="219"/>
      <c r="GU52" s="219"/>
      <c r="GV52" s="219"/>
      <c r="GW52" s="219"/>
      <c r="GX52" s="219"/>
      <c r="GY52" s="219"/>
      <c r="GZ52" s="219"/>
      <c r="HA52" s="219"/>
      <c r="HB52" s="219"/>
      <c r="HC52" s="219"/>
      <c r="HD52" s="219"/>
      <c r="HE52" s="219"/>
      <c r="HF52" s="219"/>
      <c r="HG52" s="219"/>
      <c r="HH52" s="219"/>
      <c r="HI52" s="219"/>
      <c r="HJ52" s="219"/>
      <c r="HK52" s="219"/>
      <c r="HL52" s="219"/>
      <c r="HM52" s="219"/>
      <c r="HN52" s="219"/>
      <c r="HO52" s="219"/>
      <c r="HP52" s="219"/>
      <c r="HQ52" s="219"/>
      <c r="HR52" s="219"/>
      <c r="HS52" s="219"/>
      <c r="HT52" s="219"/>
      <c r="HU52" s="219"/>
      <c r="HV52" s="219"/>
      <c r="HW52" s="219"/>
    </row>
    <row r="53" spans="1:231" ht="15.95" customHeight="1" x14ac:dyDescent="0.25">
      <c r="B53" s="705" t="s">
        <v>195</v>
      </c>
      <c r="C53" s="691"/>
      <c r="D53" s="702"/>
      <c r="E53" s="691"/>
      <c r="F53" s="691"/>
      <c r="G53" s="695"/>
      <c r="H53" s="695"/>
      <c r="I53" s="695"/>
      <c r="J53" s="695"/>
      <c r="K53" s="695"/>
      <c r="L53" s="695"/>
      <c r="M53" s="695"/>
      <c r="N53" s="695"/>
      <c r="O53" s="695"/>
      <c r="P53" s="695"/>
      <c r="Q53" s="695"/>
      <c r="R53" s="695"/>
      <c r="S53" s="695"/>
      <c r="T53" s="695"/>
      <c r="U53" s="695"/>
      <c r="V53" s="695"/>
      <c r="W53" s="695"/>
      <c r="X53" s="695"/>
      <c r="Y53" s="691"/>
      <c r="Z53" s="691"/>
      <c r="AA53" s="693"/>
      <c r="AB53" s="693"/>
      <c r="AC53" s="693"/>
      <c r="AD53" s="693"/>
      <c r="AE53" s="693"/>
      <c r="AF53" s="692"/>
      <c r="AG53" s="691"/>
      <c r="AH53" s="691"/>
      <c r="AI53" s="696"/>
      <c r="AJ53" s="703"/>
      <c r="AK53" s="703"/>
      <c r="AL53" s="703"/>
      <c r="AM53" s="703"/>
      <c r="AN53" s="703"/>
      <c r="AO53" s="701"/>
      <c r="AP53" s="701"/>
      <c r="AQ53" s="701"/>
      <c r="AR53" s="234"/>
      <c r="AS53" s="234"/>
      <c r="AT53" s="234"/>
      <c r="AU53" s="234"/>
      <c r="AV53" s="234"/>
      <c r="AW53" s="234"/>
      <c r="AX53" s="234"/>
      <c r="AY53" s="234"/>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c r="BZ53" s="219"/>
      <c r="CA53" s="219"/>
      <c r="CB53" s="219"/>
      <c r="CC53" s="219"/>
      <c r="CD53" s="219"/>
      <c r="CE53" s="219"/>
      <c r="CF53" s="219"/>
      <c r="CG53" s="219"/>
      <c r="CH53" s="219"/>
      <c r="CI53" s="219"/>
      <c r="CJ53" s="219"/>
      <c r="CK53" s="219"/>
      <c r="CL53" s="219"/>
      <c r="CM53" s="219"/>
      <c r="CN53" s="219"/>
      <c r="CO53" s="219"/>
      <c r="CP53" s="219"/>
      <c r="CQ53" s="219"/>
      <c r="CR53" s="219"/>
      <c r="CS53" s="219"/>
      <c r="CT53" s="219"/>
      <c r="CU53" s="219"/>
      <c r="CV53" s="219"/>
      <c r="CW53" s="219"/>
      <c r="CX53" s="219"/>
      <c r="CY53" s="219"/>
      <c r="CZ53" s="219"/>
      <c r="DA53" s="219"/>
      <c r="DB53" s="219"/>
      <c r="DC53" s="219"/>
      <c r="DD53" s="219"/>
      <c r="DE53" s="219"/>
      <c r="DF53" s="219"/>
      <c r="DG53" s="219"/>
      <c r="DH53" s="219"/>
      <c r="DI53" s="219"/>
      <c r="DJ53" s="219"/>
      <c r="DK53" s="219"/>
      <c r="DL53" s="219"/>
      <c r="DM53" s="219"/>
      <c r="DN53" s="219"/>
      <c r="DO53" s="219"/>
      <c r="DP53" s="219"/>
      <c r="DQ53" s="219"/>
      <c r="DR53" s="219"/>
      <c r="DS53" s="219"/>
      <c r="DT53" s="219"/>
      <c r="DU53" s="219"/>
      <c r="DV53" s="219"/>
      <c r="DW53" s="219"/>
      <c r="DX53" s="219"/>
      <c r="DY53" s="219"/>
      <c r="DZ53" s="219"/>
      <c r="EA53" s="219"/>
      <c r="EB53" s="219"/>
      <c r="EC53" s="219"/>
      <c r="ED53" s="219"/>
      <c r="EE53" s="219"/>
      <c r="EF53" s="219"/>
      <c r="EG53" s="219"/>
      <c r="EH53" s="219"/>
      <c r="EI53" s="219"/>
      <c r="EJ53" s="219"/>
      <c r="EK53" s="219"/>
      <c r="EL53" s="219"/>
      <c r="EM53" s="219"/>
      <c r="EN53" s="219"/>
      <c r="EO53" s="219"/>
      <c r="EP53" s="219"/>
      <c r="EQ53" s="219"/>
      <c r="ER53" s="219"/>
      <c r="ES53" s="219"/>
      <c r="ET53" s="219"/>
      <c r="EU53" s="219"/>
      <c r="EV53" s="219"/>
      <c r="EW53" s="219"/>
      <c r="EX53" s="219"/>
      <c r="EY53" s="219"/>
      <c r="EZ53" s="219"/>
      <c r="FA53" s="219"/>
      <c r="FB53" s="219"/>
      <c r="FC53" s="219"/>
      <c r="FD53" s="219"/>
      <c r="FE53" s="219"/>
      <c r="FF53" s="219"/>
      <c r="FG53" s="219"/>
      <c r="FH53" s="219"/>
      <c r="FI53" s="219"/>
      <c r="FJ53" s="219"/>
      <c r="FK53" s="219"/>
      <c r="FL53" s="219"/>
      <c r="FM53" s="219"/>
      <c r="FN53" s="219"/>
      <c r="FO53" s="219"/>
      <c r="FP53" s="219"/>
      <c r="FQ53" s="219"/>
      <c r="FR53" s="219"/>
      <c r="FS53" s="219"/>
      <c r="FT53" s="219"/>
      <c r="FU53" s="219"/>
      <c r="FV53" s="219"/>
      <c r="FW53" s="219"/>
      <c r="FX53" s="219"/>
      <c r="FY53" s="219"/>
      <c r="FZ53" s="219"/>
      <c r="GA53" s="219"/>
      <c r="GB53" s="219"/>
      <c r="GC53" s="219"/>
      <c r="GD53" s="219"/>
      <c r="GE53" s="219"/>
      <c r="GF53" s="219"/>
      <c r="GG53" s="219"/>
      <c r="GH53" s="219"/>
      <c r="GI53" s="219"/>
      <c r="GJ53" s="219"/>
      <c r="GK53" s="219"/>
      <c r="GL53" s="219"/>
      <c r="GM53" s="219"/>
      <c r="GN53" s="219"/>
      <c r="GO53" s="219"/>
      <c r="GP53" s="219"/>
      <c r="GQ53" s="219"/>
      <c r="GR53" s="219"/>
      <c r="GS53" s="219"/>
      <c r="GT53" s="219"/>
      <c r="GU53" s="219"/>
      <c r="GV53" s="219"/>
      <c r="GW53" s="219"/>
      <c r="GX53" s="219"/>
      <c r="GY53" s="219"/>
      <c r="GZ53" s="219"/>
      <c r="HA53" s="219"/>
      <c r="HB53" s="219"/>
      <c r="HC53" s="219"/>
      <c r="HD53" s="219"/>
      <c r="HE53" s="219"/>
      <c r="HF53" s="219"/>
      <c r="HG53" s="219"/>
      <c r="HH53" s="219"/>
      <c r="HI53" s="219"/>
      <c r="HJ53" s="219"/>
      <c r="HK53" s="219"/>
      <c r="HL53" s="219"/>
      <c r="HM53" s="219"/>
      <c r="HN53" s="219"/>
      <c r="HO53" s="219"/>
      <c r="HP53" s="219"/>
      <c r="HQ53" s="219"/>
      <c r="HR53" s="219"/>
      <c r="HS53" s="219"/>
      <c r="HT53" s="219"/>
      <c r="HU53" s="219"/>
      <c r="HV53" s="219"/>
      <c r="HW53" s="219"/>
    </row>
    <row r="54" spans="1:231" ht="21" customHeight="1" x14ac:dyDescent="0.25">
      <c r="A54" s="236" t="str">
        <f>'3B - Management Survey'!A53</f>
        <v xml:space="preserve">© 2013, Barry Associates, LLC </v>
      </c>
      <c r="C54" s="691"/>
      <c r="D54" s="702"/>
      <c r="E54" s="691"/>
      <c r="F54" s="691"/>
      <c r="G54" s="695"/>
      <c r="H54" s="695"/>
      <c r="I54" s="695"/>
      <c r="J54" s="695"/>
      <c r="K54" s="695"/>
      <c r="L54" s="695"/>
      <c r="M54" s="695"/>
      <c r="N54" s="695"/>
      <c r="O54" s="695"/>
      <c r="P54" s="695"/>
      <c r="Q54" s="695"/>
      <c r="R54" s="695"/>
      <c r="S54" s="695"/>
      <c r="T54" s="695"/>
      <c r="U54" s="695"/>
      <c r="V54" s="695"/>
      <c r="W54" s="695"/>
      <c r="X54" s="695"/>
      <c r="Y54" s="691"/>
      <c r="Z54" s="691"/>
      <c r="AA54" s="693"/>
      <c r="AB54" s="693"/>
      <c r="AC54" s="693"/>
      <c r="AD54" s="693"/>
      <c r="AE54" s="693"/>
      <c r="AF54" s="692"/>
      <c r="AG54" s="691"/>
      <c r="AH54" s="691"/>
      <c r="AI54" s="696"/>
      <c r="AJ54" s="703"/>
      <c r="AK54" s="703"/>
      <c r="AL54" s="703"/>
      <c r="AM54" s="703"/>
      <c r="AN54" s="703"/>
      <c r="AO54" s="701"/>
      <c r="AP54" s="701"/>
      <c r="AQ54" s="701"/>
      <c r="AR54" s="234"/>
      <c r="AS54" s="234"/>
      <c r="AT54" s="234"/>
      <c r="AU54" s="234"/>
      <c r="AV54" s="234"/>
      <c r="AW54" s="234"/>
      <c r="AX54" s="234"/>
      <c r="AY54" s="234"/>
      <c r="BC54" s="219"/>
      <c r="BD54" s="219"/>
      <c r="BE54" s="219"/>
      <c r="BF54" s="219"/>
      <c r="BG54" s="219"/>
      <c r="BH54" s="219"/>
      <c r="BI54" s="219"/>
      <c r="BJ54" s="219"/>
      <c r="BK54" s="219"/>
      <c r="BL54" s="219"/>
      <c r="BM54" s="219"/>
      <c r="BN54" s="219"/>
      <c r="BO54" s="219"/>
      <c r="BP54" s="219"/>
      <c r="BQ54" s="219"/>
      <c r="BR54" s="219"/>
      <c r="BS54" s="219"/>
      <c r="BT54" s="219"/>
      <c r="BU54" s="219"/>
      <c r="BV54" s="219"/>
      <c r="BW54" s="219"/>
      <c r="BX54" s="219"/>
      <c r="BY54" s="219"/>
      <c r="BZ54" s="219"/>
      <c r="CA54" s="219"/>
      <c r="CB54" s="219"/>
      <c r="CC54" s="219"/>
      <c r="CD54" s="219"/>
      <c r="CE54" s="219"/>
      <c r="CF54" s="219"/>
      <c r="CG54" s="219"/>
      <c r="CH54" s="219"/>
      <c r="CI54" s="219"/>
      <c r="CJ54" s="219"/>
      <c r="CK54" s="219"/>
      <c r="CL54" s="219"/>
      <c r="CM54" s="219"/>
      <c r="CN54" s="219"/>
      <c r="CO54" s="219"/>
      <c r="CP54" s="219"/>
      <c r="CQ54" s="219"/>
      <c r="CR54" s="219"/>
      <c r="CS54" s="219"/>
      <c r="CT54" s="219"/>
      <c r="CU54" s="219"/>
      <c r="CV54" s="219"/>
      <c r="CW54" s="219"/>
      <c r="CX54" s="219"/>
      <c r="CY54" s="219"/>
      <c r="CZ54" s="219"/>
      <c r="DA54" s="219"/>
      <c r="DB54" s="219"/>
      <c r="DC54" s="219"/>
      <c r="DD54" s="219"/>
      <c r="DE54" s="219"/>
      <c r="DF54" s="219"/>
      <c r="DG54" s="219"/>
      <c r="DH54" s="219"/>
      <c r="DI54" s="219"/>
      <c r="DJ54" s="219"/>
      <c r="DK54" s="219"/>
      <c r="DL54" s="219"/>
      <c r="DM54" s="219"/>
      <c r="DN54" s="219"/>
      <c r="DO54" s="219"/>
      <c r="DP54" s="219"/>
      <c r="DQ54" s="219"/>
      <c r="DR54" s="219"/>
      <c r="DS54" s="219"/>
      <c r="DT54" s="219"/>
      <c r="DU54" s="219"/>
      <c r="DV54" s="219"/>
      <c r="DW54" s="219"/>
      <c r="DX54" s="219"/>
      <c r="DY54" s="219"/>
      <c r="DZ54" s="219"/>
      <c r="EA54" s="219"/>
      <c r="EB54" s="219"/>
      <c r="EC54" s="219"/>
      <c r="ED54" s="219"/>
      <c r="EE54" s="219"/>
      <c r="EF54" s="219"/>
      <c r="EG54" s="219"/>
      <c r="EH54" s="219"/>
      <c r="EI54" s="219"/>
      <c r="EJ54" s="219"/>
      <c r="EK54" s="219"/>
      <c r="EL54" s="219"/>
      <c r="EM54" s="219"/>
      <c r="EN54" s="219"/>
      <c r="EO54" s="219"/>
      <c r="EP54" s="219"/>
      <c r="EQ54" s="219"/>
      <c r="ER54" s="219"/>
      <c r="ES54" s="219"/>
      <c r="ET54" s="219"/>
      <c r="EU54" s="219"/>
      <c r="EV54" s="219"/>
      <c r="EW54" s="219"/>
      <c r="EX54" s="219"/>
      <c r="EY54" s="219"/>
      <c r="EZ54" s="219"/>
      <c r="FA54" s="219"/>
      <c r="FB54" s="219"/>
      <c r="FC54" s="219"/>
      <c r="FD54" s="219"/>
      <c r="FE54" s="219"/>
      <c r="FF54" s="219"/>
      <c r="FG54" s="219"/>
      <c r="FH54" s="219"/>
      <c r="FI54" s="219"/>
      <c r="FJ54" s="219"/>
      <c r="FK54" s="219"/>
      <c r="FL54" s="219"/>
      <c r="FM54" s="219"/>
      <c r="FN54" s="219"/>
      <c r="FO54" s="219"/>
      <c r="FP54" s="219"/>
      <c r="FQ54" s="219"/>
      <c r="FR54" s="219"/>
      <c r="FS54" s="219"/>
      <c r="FT54" s="219"/>
      <c r="FU54" s="219"/>
      <c r="FV54" s="219"/>
      <c r="FW54" s="219"/>
      <c r="FX54" s="219"/>
      <c r="FY54" s="219"/>
      <c r="FZ54" s="219"/>
      <c r="GA54" s="219"/>
      <c r="GB54" s="219"/>
      <c r="GC54" s="219"/>
      <c r="GD54" s="219"/>
      <c r="GE54" s="219"/>
      <c r="GF54" s="219"/>
      <c r="GG54" s="219"/>
      <c r="GH54" s="219"/>
      <c r="GI54" s="219"/>
      <c r="GJ54" s="219"/>
      <c r="GK54" s="219"/>
      <c r="GL54" s="219"/>
      <c r="GM54" s="219"/>
      <c r="GN54" s="219"/>
      <c r="GO54" s="219"/>
      <c r="GP54" s="219"/>
      <c r="GQ54" s="219"/>
      <c r="GR54" s="219"/>
      <c r="GS54" s="219"/>
      <c r="GT54" s="219"/>
      <c r="GU54" s="219"/>
      <c r="GV54" s="219"/>
      <c r="GW54" s="219"/>
      <c r="GX54" s="219"/>
      <c r="GY54" s="219"/>
      <c r="GZ54" s="219"/>
      <c r="HA54" s="219"/>
      <c r="HB54" s="219"/>
      <c r="HC54" s="219"/>
      <c r="HD54" s="219"/>
      <c r="HE54" s="219"/>
      <c r="HF54" s="219"/>
      <c r="HG54" s="219"/>
      <c r="HH54" s="219"/>
      <c r="HI54" s="219"/>
      <c r="HJ54" s="219"/>
      <c r="HK54" s="219"/>
      <c r="HL54" s="219"/>
      <c r="HM54" s="219"/>
      <c r="HN54" s="219"/>
      <c r="HO54" s="219"/>
      <c r="HP54" s="219"/>
      <c r="HQ54" s="219"/>
      <c r="HR54" s="219"/>
      <c r="HS54" s="219"/>
      <c r="HT54" s="219"/>
      <c r="HU54" s="219"/>
      <c r="HV54" s="219"/>
      <c r="HW54" s="219"/>
    </row>
    <row r="55" spans="1:231" ht="14.1" customHeight="1" x14ac:dyDescent="0.25">
      <c r="A55" t="str">
        <f>A2</f>
        <v>Ohio Provider Resource Association</v>
      </c>
      <c r="C55" s="691"/>
      <c r="D55" s="702"/>
      <c r="E55" s="691"/>
      <c r="F55" s="691"/>
      <c r="G55" s="695"/>
      <c r="H55" s="695"/>
      <c r="I55" s="695"/>
      <c r="J55" s="695"/>
      <c r="K55" s="695"/>
      <c r="L55" s="695"/>
      <c r="M55" s="695"/>
      <c r="N55" s="695"/>
      <c r="O55" s="695"/>
      <c r="P55" s="695"/>
      <c r="Q55" s="695"/>
      <c r="R55" s="695"/>
      <c r="S55" s="695"/>
      <c r="T55" s="695"/>
      <c r="U55" s="695"/>
      <c r="V55" s="695"/>
      <c r="W55" s="695"/>
      <c r="X55" s="695"/>
      <c r="Y55" s="691"/>
      <c r="Z55" s="691"/>
      <c r="AA55" s="693"/>
      <c r="AB55" s="693"/>
      <c r="AC55" s="693"/>
      <c r="AD55" s="693"/>
      <c r="AE55" s="693"/>
      <c r="AF55" s="692"/>
      <c r="AG55" s="691"/>
      <c r="AH55" s="691"/>
      <c r="AI55" s="696"/>
      <c r="AJ55" s="703"/>
      <c r="AK55" s="703"/>
      <c r="AL55" s="703"/>
      <c r="AM55" s="703"/>
      <c r="AN55" s="703"/>
      <c r="AO55" s="701"/>
      <c r="AP55" s="701"/>
      <c r="AQ55" s="701"/>
      <c r="AR55" s="687" t="s">
        <v>621</v>
      </c>
      <c r="AS55" s="234"/>
      <c r="AT55" s="234"/>
      <c r="AU55" s="234"/>
      <c r="AV55" s="234"/>
      <c r="AW55" s="234"/>
      <c r="AX55" s="234"/>
      <c r="AY55" s="234"/>
      <c r="BC55" s="219"/>
      <c r="BD55" s="219"/>
      <c r="BE55" s="219"/>
      <c r="BF55" s="219"/>
      <c r="BG55" s="219"/>
      <c r="BH55" s="219"/>
      <c r="BI55" s="219"/>
      <c r="BJ55" s="219"/>
      <c r="BK55" s="219"/>
      <c r="BL55" s="219"/>
      <c r="BM55" s="219"/>
      <c r="BN55" s="219"/>
      <c r="BO55" s="219"/>
      <c r="BP55" s="219"/>
      <c r="BQ55" s="219"/>
      <c r="BR55" s="219"/>
      <c r="BS55" s="219"/>
      <c r="BT55" s="219"/>
      <c r="BU55" s="219"/>
      <c r="BV55" s="219"/>
      <c r="BW55" s="219"/>
      <c r="BX55" s="219"/>
      <c r="BY55" s="219"/>
      <c r="BZ55" s="219"/>
      <c r="CA55" s="219"/>
      <c r="CB55" s="219"/>
      <c r="CC55" s="219"/>
      <c r="CD55" s="219"/>
      <c r="CE55" s="219"/>
      <c r="CF55" s="219"/>
      <c r="CG55" s="219"/>
      <c r="CH55" s="219"/>
      <c r="CI55" s="219"/>
      <c r="CJ55" s="219"/>
      <c r="CK55" s="219"/>
      <c r="CL55" s="219"/>
      <c r="CM55" s="219"/>
      <c r="CN55" s="219"/>
      <c r="CO55" s="219"/>
      <c r="CP55" s="219"/>
      <c r="CQ55" s="219"/>
      <c r="CR55" s="219"/>
      <c r="CS55" s="219"/>
      <c r="CT55" s="219"/>
      <c r="CU55" s="219"/>
      <c r="CV55" s="219"/>
      <c r="CW55" s="219"/>
      <c r="CX55" s="219"/>
      <c r="CY55" s="219"/>
      <c r="CZ55" s="219"/>
      <c r="DA55" s="219"/>
      <c r="DB55" s="219"/>
      <c r="DC55" s="219"/>
      <c r="DD55" s="219"/>
      <c r="DE55" s="219"/>
      <c r="DF55" s="219"/>
      <c r="DG55" s="219"/>
      <c r="DH55" s="219"/>
      <c r="DI55" s="219"/>
      <c r="DJ55" s="219"/>
      <c r="DK55" s="219"/>
      <c r="DL55" s="219"/>
      <c r="DM55" s="219"/>
      <c r="DN55" s="219"/>
      <c r="DO55" s="219"/>
      <c r="DP55" s="219"/>
      <c r="DQ55" s="219"/>
      <c r="DR55" s="219"/>
      <c r="DS55" s="219"/>
      <c r="DT55" s="219"/>
      <c r="DU55" s="219"/>
      <c r="DV55" s="219"/>
      <c r="DW55" s="219"/>
      <c r="DX55" s="219"/>
      <c r="DY55" s="219"/>
      <c r="DZ55" s="219"/>
      <c r="EA55" s="219"/>
      <c r="EB55" s="219"/>
      <c r="EC55" s="219"/>
      <c r="ED55" s="219"/>
      <c r="EE55" s="219"/>
      <c r="EF55" s="219"/>
      <c r="EG55" s="219"/>
      <c r="EH55" s="219"/>
      <c r="EI55" s="219"/>
      <c r="EJ55" s="219"/>
      <c r="EK55" s="219"/>
      <c r="EL55" s="219"/>
      <c r="EM55" s="219"/>
      <c r="EN55" s="219"/>
      <c r="EO55" s="219"/>
      <c r="EP55" s="219"/>
      <c r="EQ55" s="219"/>
      <c r="ER55" s="219"/>
      <c r="ES55" s="219"/>
      <c r="ET55" s="219"/>
      <c r="EU55" s="219"/>
      <c r="EV55" s="219"/>
      <c r="EW55" s="219"/>
      <c r="EX55" s="219"/>
      <c r="EY55" s="219"/>
      <c r="EZ55" s="219"/>
      <c r="FA55" s="219"/>
      <c r="FB55" s="219"/>
      <c r="FC55" s="219"/>
      <c r="FD55" s="219"/>
      <c r="FE55" s="219"/>
      <c r="FF55" s="219"/>
      <c r="FG55" s="219"/>
      <c r="FH55" s="219"/>
      <c r="FI55" s="219"/>
      <c r="FJ55" s="219"/>
      <c r="FK55" s="219"/>
      <c r="FL55" s="219"/>
      <c r="FM55" s="219"/>
      <c r="FN55" s="219"/>
      <c r="FO55" s="219"/>
      <c r="FP55" s="219"/>
      <c r="FQ55" s="219"/>
      <c r="FR55" s="219"/>
      <c r="FS55" s="219"/>
      <c r="FT55" s="219"/>
      <c r="FU55" s="219"/>
      <c r="FV55" s="219"/>
      <c r="FW55" s="219"/>
      <c r="FX55" s="219"/>
      <c r="FY55" s="219"/>
      <c r="FZ55" s="219"/>
      <c r="GA55" s="219"/>
      <c r="GB55" s="219"/>
      <c r="GC55" s="219"/>
      <c r="GD55" s="219"/>
      <c r="GE55" s="219"/>
      <c r="GF55" s="219"/>
      <c r="GG55" s="219"/>
      <c r="GH55" s="219"/>
      <c r="GI55" s="219"/>
      <c r="GJ55" s="219"/>
      <c r="GK55" s="219"/>
      <c r="GL55" s="219"/>
      <c r="GM55" s="219"/>
      <c r="GN55" s="219"/>
      <c r="GO55" s="219"/>
      <c r="GP55" s="219"/>
      <c r="GQ55" s="219"/>
      <c r="GR55" s="219"/>
      <c r="GS55" s="219"/>
      <c r="GT55" s="219"/>
      <c r="GU55" s="219"/>
      <c r="GV55" s="219"/>
      <c r="GW55" s="219"/>
      <c r="GX55" s="219"/>
      <c r="GY55" s="219"/>
      <c r="GZ55" s="219"/>
      <c r="HA55" s="219"/>
      <c r="HB55" s="219"/>
      <c r="HC55" s="219"/>
      <c r="HD55" s="219"/>
      <c r="HE55" s="219"/>
      <c r="HF55" s="219"/>
      <c r="HG55" s="219"/>
      <c r="HH55" s="219"/>
      <c r="HI55" s="219"/>
      <c r="HJ55" s="219"/>
      <c r="HK55" s="219"/>
      <c r="HL55" s="219"/>
      <c r="HM55" s="219"/>
      <c r="HN55" s="219"/>
      <c r="HO55" s="219"/>
      <c r="HP55" s="219"/>
      <c r="HQ55" s="219"/>
      <c r="HR55" s="219"/>
      <c r="HS55" s="219"/>
      <c r="HT55" s="219"/>
      <c r="HU55" s="219"/>
      <c r="HV55" s="219"/>
      <c r="HW55" s="219"/>
    </row>
    <row r="56" spans="1:231" ht="14.1" customHeight="1" x14ac:dyDescent="0.25">
      <c r="A56" s="235" t="str">
        <f>A3</f>
        <v xml:space="preserve">2013 Compensation &amp; Benefits Survey </v>
      </c>
      <c r="C56" s="691"/>
      <c r="D56" s="702"/>
      <c r="E56" s="691"/>
      <c r="F56" s="691"/>
      <c r="G56" s="695"/>
      <c r="H56" s="695"/>
      <c r="I56" s="695"/>
      <c r="J56" s="695"/>
      <c r="K56" s="695"/>
      <c r="L56" s="695"/>
      <c r="M56" s="695"/>
      <c r="N56" s="695"/>
      <c r="O56" s="695"/>
      <c r="P56" s="695"/>
      <c r="Q56" s="695"/>
      <c r="R56" s="695"/>
      <c r="S56" s="695"/>
      <c r="T56" s="695"/>
      <c r="U56" s="695"/>
      <c r="V56" s="695"/>
      <c r="W56" s="695"/>
      <c r="X56" s="695"/>
      <c r="Y56" s="691"/>
      <c r="Z56" s="691"/>
      <c r="AA56" s="693"/>
      <c r="AB56" s="693"/>
      <c r="AC56" s="693"/>
      <c r="AD56" s="693"/>
      <c r="AE56" s="693"/>
      <c r="AF56" s="692"/>
      <c r="AG56" s="691"/>
      <c r="AH56" s="691"/>
      <c r="AI56" s="696"/>
      <c r="AJ56" s="703"/>
      <c r="AK56" s="703"/>
      <c r="AL56" s="703"/>
      <c r="AM56" s="703"/>
      <c r="AN56" s="703"/>
      <c r="AO56" s="701"/>
      <c r="AP56" s="701"/>
      <c r="AQ56" s="701"/>
      <c r="AR56" s="234"/>
      <c r="AS56" s="234"/>
      <c r="AT56" s="234"/>
      <c r="AU56" s="234"/>
      <c r="AV56" s="234"/>
      <c r="AW56" s="234"/>
      <c r="AX56" s="234"/>
      <c r="AY56" s="234"/>
      <c r="BC56" s="219"/>
      <c r="BD56" s="219"/>
      <c r="BE56" s="219"/>
      <c r="BF56" s="219"/>
      <c r="BG56" s="219"/>
      <c r="BH56" s="219"/>
      <c r="BI56" s="219"/>
      <c r="BJ56" s="219"/>
      <c r="BK56" s="219"/>
      <c r="BL56" s="219"/>
      <c r="BM56" s="219"/>
      <c r="BN56" s="219"/>
      <c r="BO56" s="219"/>
      <c r="BP56" s="219"/>
      <c r="BQ56" s="219"/>
      <c r="BR56" s="219"/>
      <c r="BS56" s="219"/>
      <c r="BT56" s="219"/>
      <c r="BU56" s="219"/>
      <c r="BV56" s="219"/>
      <c r="BW56" s="219"/>
      <c r="BX56" s="219"/>
      <c r="BY56" s="219"/>
      <c r="BZ56" s="219"/>
      <c r="CA56" s="219"/>
      <c r="CB56" s="219"/>
      <c r="CC56" s="219"/>
      <c r="CD56" s="219"/>
      <c r="CE56" s="219"/>
      <c r="CF56" s="219"/>
      <c r="CG56" s="219"/>
      <c r="CH56" s="219"/>
      <c r="CI56" s="219"/>
      <c r="CJ56" s="219"/>
      <c r="CK56" s="219"/>
      <c r="CL56" s="219"/>
      <c r="CM56" s="219"/>
      <c r="CN56" s="219"/>
      <c r="CO56" s="219"/>
      <c r="CP56" s="219"/>
      <c r="CQ56" s="219"/>
      <c r="CR56" s="219"/>
      <c r="CS56" s="219"/>
      <c r="CT56" s="219"/>
      <c r="CU56" s="219"/>
      <c r="CV56" s="219"/>
      <c r="CW56" s="219"/>
      <c r="CX56" s="219"/>
      <c r="CY56" s="219"/>
      <c r="CZ56" s="219"/>
      <c r="DA56" s="219"/>
      <c r="DB56" s="219"/>
      <c r="DC56" s="219"/>
      <c r="DD56" s="219"/>
      <c r="DE56" s="219"/>
      <c r="DF56" s="219"/>
      <c r="DG56" s="219"/>
      <c r="DH56" s="219"/>
      <c r="DI56" s="219"/>
      <c r="DJ56" s="219"/>
      <c r="DK56" s="219"/>
      <c r="DL56" s="219"/>
      <c r="DM56" s="219"/>
      <c r="DN56" s="219"/>
      <c r="DO56" s="219"/>
      <c r="DP56" s="219"/>
      <c r="DQ56" s="219"/>
      <c r="DR56" s="219"/>
      <c r="DS56" s="219"/>
      <c r="DT56" s="219"/>
      <c r="DU56" s="219"/>
      <c r="DV56" s="219"/>
      <c r="DW56" s="219"/>
      <c r="DX56" s="219"/>
      <c r="DY56" s="219"/>
      <c r="DZ56" s="219"/>
      <c r="EA56" s="219"/>
      <c r="EB56" s="219"/>
      <c r="EC56" s="219"/>
      <c r="ED56" s="219"/>
      <c r="EE56" s="219"/>
      <c r="EF56" s="219"/>
      <c r="EG56" s="219"/>
      <c r="EH56" s="219"/>
      <c r="EI56" s="219"/>
      <c r="EJ56" s="219"/>
      <c r="EK56" s="219"/>
      <c r="EL56" s="219"/>
      <c r="EM56" s="219"/>
      <c r="EN56" s="219"/>
      <c r="EO56" s="219"/>
      <c r="EP56" s="219"/>
      <c r="EQ56" s="219"/>
      <c r="ER56" s="219"/>
      <c r="ES56" s="219"/>
      <c r="ET56" s="219"/>
      <c r="EU56" s="219"/>
      <c r="EV56" s="219"/>
      <c r="EW56" s="219"/>
      <c r="EX56" s="219"/>
      <c r="EY56" s="219"/>
      <c r="EZ56" s="219"/>
      <c r="FA56" s="219"/>
      <c r="FB56" s="219"/>
      <c r="FC56" s="219"/>
      <c r="FD56" s="219"/>
      <c r="FE56" s="219"/>
      <c r="FF56" s="219"/>
      <c r="FG56" s="219"/>
      <c r="FH56" s="219"/>
      <c r="FI56" s="219"/>
      <c r="FJ56" s="219"/>
      <c r="FK56" s="219"/>
      <c r="FL56" s="219"/>
      <c r="FM56" s="219"/>
      <c r="FN56" s="219"/>
      <c r="FO56" s="219"/>
      <c r="FP56" s="219"/>
      <c r="FQ56" s="219"/>
      <c r="FR56" s="219"/>
      <c r="FS56" s="219"/>
      <c r="FT56" s="219"/>
      <c r="FU56" s="219"/>
      <c r="FV56" s="219"/>
      <c r="FW56" s="219"/>
      <c r="FX56" s="219"/>
      <c r="FY56" s="219"/>
      <c r="FZ56" s="219"/>
      <c r="GA56" s="219"/>
      <c r="GB56" s="219"/>
      <c r="GC56" s="219"/>
      <c r="GD56" s="219"/>
      <c r="GE56" s="219"/>
      <c r="GF56" s="219"/>
      <c r="GG56" s="219"/>
      <c r="GH56" s="219"/>
      <c r="GI56" s="219"/>
      <c r="GJ56" s="219"/>
      <c r="GK56" s="219"/>
      <c r="GL56" s="219"/>
      <c r="GM56" s="219"/>
      <c r="GN56" s="219"/>
      <c r="GO56" s="219"/>
      <c r="GP56" s="219"/>
      <c r="GQ56" s="219"/>
      <c r="GR56" s="219"/>
      <c r="GS56" s="219"/>
      <c r="GT56" s="219"/>
      <c r="GU56" s="219"/>
      <c r="GV56" s="219"/>
      <c r="GW56" s="219"/>
      <c r="GX56" s="219"/>
      <c r="GY56" s="219"/>
      <c r="GZ56" s="219"/>
      <c r="HA56" s="219"/>
      <c r="HB56" s="219"/>
      <c r="HC56" s="219"/>
      <c r="HD56" s="219"/>
      <c r="HE56" s="219"/>
      <c r="HF56" s="219"/>
      <c r="HG56" s="219"/>
      <c r="HH56" s="219"/>
      <c r="HI56" s="219"/>
      <c r="HJ56" s="219"/>
      <c r="HK56" s="219"/>
      <c r="HL56" s="219"/>
      <c r="HM56" s="219"/>
      <c r="HN56" s="219"/>
      <c r="HO56" s="219"/>
      <c r="HP56" s="219"/>
      <c r="HQ56" s="219"/>
      <c r="HR56" s="219"/>
      <c r="HS56" s="219"/>
      <c r="HT56" s="219"/>
      <c r="HU56" s="219"/>
      <c r="HV56" s="219"/>
      <c r="HW56" s="219"/>
    </row>
    <row r="57" spans="1:231" ht="14.1" customHeight="1" x14ac:dyDescent="0.25">
      <c r="A57" s="688"/>
      <c r="C57" s="691"/>
      <c r="D57" s="702"/>
      <c r="E57" s="691"/>
      <c r="F57" s="691"/>
      <c r="G57" s="695"/>
      <c r="H57" s="695"/>
      <c r="I57" s="695"/>
      <c r="J57" s="695"/>
      <c r="K57" s="695"/>
      <c r="L57" s="695"/>
      <c r="M57" s="695"/>
      <c r="N57" s="695"/>
      <c r="O57" s="695"/>
      <c r="P57" s="695"/>
      <c r="Q57" s="695"/>
      <c r="R57" s="695"/>
      <c r="S57" s="695"/>
      <c r="T57" s="695"/>
      <c r="U57" s="695"/>
      <c r="V57" s="695"/>
      <c r="W57" s="695"/>
      <c r="X57" s="695"/>
      <c r="Y57" s="691"/>
      <c r="Z57" s="691"/>
      <c r="AA57" s="693"/>
      <c r="AB57" s="693"/>
      <c r="AC57" s="693"/>
      <c r="AD57" s="693"/>
      <c r="AE57" s="693"/>
      <c r="AF57" s="692"/>
      <c r="AG57" s="691"/>
      <c r="AH57" s="691"/>
      <c r="AI57" s="696"/>
      <c r="AJ57" s="703"/>
      <c r="AK57" s="703"/>
      <c r="AL57" s="703"/>
      <c r="AM57" s="703"/>
      <c r="AN57" s="703"/>
      <c r="AO57" s="701"/>
      <c r="AP57" s="701"/>
      <c r="AQ57" s="701"/>
      <c r="AR57" s="706"/>
      <c r="AS57" s="234"/>
      <c r="AT57" s="234"/>
      <c r="AU57" s="234"/>
      <c r="AV57" s="234"/>
      <c r="AW57" s="234"/>
      <c r="AX57" s="234"/>
      <c r="AY57" s="234"/>
      <c r="BC57" s="219"/>
      <c r="BD57" s="219"/>
      <c r="BE57" s="219"/>
      <c r="BF57" s="219"/>
      <c r="BG57" s="219"/>
      <c r="BH57" s="219"/>
      <c r="BI57" s="219"/>
      <c r="BJ57" s="219"/>
      <c r="BK57" s="219"/>
      <c r="BL57" s="219"/>
      <c r="BM57" s="219"/>
      <c r="BN57" s="219"/>
      <c r="BO57" s="219"/>
      <c r="BP57" s="219"/>
      <c r="BQ57" s="219"/>
      <c r="BR57" s="219"/>
      <c r="BS57" s="219"/>
      <c r="BT57" s="219"/>
      <c r="BU57" s="219"/>
      <c r="BV57" s="219"/>
      <c r="BW57" s="219"/>
      <c r="BX57" s="219"/>
      <c r="BY57" s="219"/>
      <c r="BZ57" s="219"/>
      <c r="CA57" s="219"/>
      <c r="CB57" s="219"/>
      <c r="CC57" s="219"/>
      <c r="CD57" s="219"/>
      <c r="CE57" s="219"/>
      <c r="CF57" s="219"/>
      <c r="CG57" s="219"/>
      <c r="CH57" s="219"/>
      <c r="CI57" s="219"/>
      <c r="CJ57" s="219"/>
      <c r="CK57" s="219"/>
      <c r="CL57" s="219"/>
      <c r="CM57" s="219"/>
      <c r="CN57" s="219"/>
      <c r="CO57" s="219"/>
      <c r="CP57" s="219"/>
      <c r="CQ57" s="219"/>
      <c r="CR57" s="219"/>
      <c r="CS57" s="219"/>
      <c r="CT57" s="219"/>
      <c r="CU57" s="219"/>
      <c r="CV57" s="219"/>
      <c r="CW57" s="219"/>
      <c r="CX57" s="219"/>
      <c r="CY57" s="219"/>
      <c r="CZ57" s="219"/>
      <c r="DA57" s="219"/>
      <c r="DB57" s="219"/>
      <c r="DC57" s="219"/>
      <c r="DD57" s="219"/>
      <c r="DE57" s="219"/>
      <c r="DF57" s="219"/>
      <c r="DG57" s="219"/>
      <c r="DH57" s="219"/>
      <c r="DI57" s="219"/>
      <c r="DJ57" s="219"/>
      <c r="DK57" s="219"/>
      <c r="DL57" s="219"/>
      <c r="DM57" s="219"/>
      <c r="DN57" s="219"/>
      <c r="DO57" s="219"/>
      <c r="DP57" s="219"/>
      <c r="DQ57" s="219"/>
      <c r="DR57" s="219"/>
      <c r="DS57" s="219"/>
      <c r="DT57" s="219"/>
      <c r="DU57" s="219"/>
      <c r="DV57" s="219"/>
      <c r="DW57" s="219"/>
      <c r="DX57" s="219"/>
      <c r="DY57" s="219"/>
      <c r="DZ57" s="219"/>
      <c r="EA57" s="219"/>
      <c r="EB57" s="219"/>
      <c r="EC57" s="219"/>
      <c r="ED57" s="219"/>
      <c r="EE57" s="219"/>
      <c r="EF57" s="219"/>
      <c r="EG57" s="219"/>
      <c r="EH57" s="219"/>
      <c r="EI57" s="219"/>
      <c r="EJ57" s="219"/>
      <c r="EK57" s="219"/>
      <c r="EL57" s="219"/>
      <c r="EM57" s="219"/>
      <c r="EN57" s="219"/>
      <c r="EO57" s="219"/>
      <c r="EP57" s="219"/>
      <c r="EQ57" s="219"/>
      <c r="ER57" s="219"/>
      <c r="ES57" s="219"/>
      <c r="ET57" s="219"/>
      <c r="EU57" s="219"/>
      <c r="EV57" s="219"/>
      <c r="EW57" s="219"/>
      <c r="EX57" s="219"/>
      <c r="EY57" s="219"/>
      <c r="EZ57" s="219"/>
      <c r="FA57" s="219"/>
      <c r="FB57" s="219"/>
      <c r="FC57" s="219"/>
      <c r="FD57" s="219"/>
      <c r="FE57" s="219"/>
      <c r="FF57" s="219"/>
      <c r="FG57" s="219"/>
      <c r="FH57" s="219"/>
      <c r="FI57" s="219"/>
      <c r="FJ57" s="219"/>
      <c r="FK57" s="219"/>
      <c r="FL57" s="219"/>
      <c r="FM57" s="219"/>
      <c r="FN57" s="219"/>
      <c r="FO57" s="219"/>
      <c r="FP57" s="219"/>
      <c r="FQ57" s="219"/>
      <c r="FR57" s="219"/>
      <c r="FS57" s="219"/>
      <c r="FT57" s="219"/>
      <c r="FU57" s="219"/>
      <c r="FV57" s="219"/>
      <c r="FW57" s="219"/>
      <c r="FX57" s="219"/>
      <c r="FY57" s="219"/>
      <c r="FZ57" s="219"/>
      <c r="GA57" s="219"/>
      <c r="GB57" s="219"/>
      <c r="GC57" s="219"/>
      <c r="GD57" s="219"/>
      <c r="GE57" s="219"/>
      <c r="GF57" s="219"/>
      <c r="GG57" s="219"/>
      <c r="GH57" s="219"/>
      <c r="GI57" s="219"/>
      <c r="GJ57" s="219"/>
      <c r="GK57" s="219"/>
      <c r="GL57" s="219"/>
      <c r="GM57" s="219"/>
      <c r="GN57" s="219"/>
      <c r="GO57" s="219"/>
      <c r="GP57" s="219"/>
      <c r="GQ57" s="219"/>
      <c r="GR57" s="219"/>
      <c r="GS57" s="219"/>
      <c r="GT57" s="219"/>
      <c r="GU57" s="219"/>
      <c r="GV57" s="219"/>
      <c r="GW57" s="219"/>
      <c r="GX57" s="219"/>
      <c r="GY57" s="219"/>
      <c r="GZ57" s="219"/>
      <c r="HA57" s="219"/>
      <c r="HB57" s="219"/>
      <c r="HC57" s="219"/>
      <c r="HD57" s="219"/>
      <c r="HE57" s="219"/>
      <c r="HF57" s="219"/>
      <c r="HG57" s="219"/>
      <c r="HH57" s="219"/>
      <c r="HI57" s="219"/>
      <c r="HJ57" s="219"/>
      <c r="HK57" s="219"/>
      <c r="HL57" s="219"/>
      <c r="HM57" s="219"/>
      <c r="HN57" s="219"/>
      <c r="HO57" s="219"/>
      <c r="HP57" s="219"/>
      <c r="HQ57" s="219"/>
      <c r="HR57" s="219"/>
      <c r="HS57" s="219"/>
      <c r="HT57" s="219"/>
      <c r="HU57" s="219"/>
      <c r="HV57" s="219"/>
      <c r="HW57" s="219"/>
    </row>
    <row r="58" spans="1:231" ht="8.1" customHeight="1" x14ac:dyDescent="0.25">
      <c r="C58" s="691"/>
      <c r="D58" s="702"/>
      <c r="E58" s="691"/>
      <c r="F58" s="691"/>
      <c r="G58" s="695"/>
      <c r="H58" s="695"/>
      <c r="I58" s="695"/>
      <c r="J58" s="695"/>
      <c r="K58" s="695"/>
      <c r="L58" s="695"/>
      <c r="M58" s="695"/>
      <c r="N58" s="695"/>
      <c r="O58" s="695"/>
      <c r="P58" s="695"/>
      <c r="Q58" s="695"/>
      <c r="R58" s="695"/>
      <c r="S58" s="695"/>
      <c r="T58" s="695"/>
      <c r="U58" s="695"/>
      <c r="V58" s="695"/>
      <c r="W58" s="695"/>
      <c r="X58" s="695"/>
      <c r="Y58" s="691"/>
      <c r="Z58" s="691"/>
      <c r="AA58" s="693"/>
      <c r="AB58" s="693"/>
      <c r="AC58" s="693"/>
      <c r="AD58" s="693"/>
      <c r="AE58" s="693"/>
      <c r="AF58" s="692"/>
      <c r="AG58" s="691"/>
      <c r="AH58" s="691"/>
      <c r="AI58" s="696"/>
      <c r="AJ58" s="703"/>
      <c r="AK58" s="703"/>
      <c r="AL58" s="703"/>
      <c r="AM58" s="703"/>
      <c r="AN58" s="703"/>
      <c r="AO58" s="701"/>
      <c r="AP58" s="701"/>
      <c r="AQ58" s="701"/>
      <c r="AR58" s="234"/>
      <c r="AS58" s="234"/>
      <c r="AT58" s="234"/>
      <c r="AU58" s="234"/>
      <c r="AV58" s="234"/>
      <c r="AW58" s="234"/>
      <c r="AX58" s="234"/>
      <c r="AY58" s="234"/>
      <c r="BC58" s="219"/>
      <c r="BD58" s="219"/>
      <c r="BE58" s="219"/>
      <c r="BF58" s="219"/>
      <c r="BG58" s="219"/>
      <c r="BH58" s="219"/>
      <c r="BI58" s="219"/>
      <c r="BJ58" s="219"/>
      <c r="BK58" s="219"/>
      <c r="BL58" s="219"/>
      <c r="BM58" s="219"/>
      <c r="BN58" s="219"/>
      <c r="BO58" s="219"/>
      <c r="BP58" s="219"/>
      <c r="BQ58" s="219"/>
      <c r="BR58" s="219"/>
      <c r="BS58" s="219"/>
      <c r="BT58" s="219"/>
      <c r="BU58" s="219"/>
      <c r="BV58" s="219"/>
      <c r="BW58" s="219"/>
      <c r="BX58" s="219"/>
      <c r="BY58" s="219"/>
      <c r="BZ58" s="219"/>
      <c r="CA58" s="219"/>
      <c r="CB58" s="219"/>
      <c r="CC58" s="219"/>
      <c r="CD58" s="219"/>
      <c r="CE58" s="219"/>
      <c r="CF58" s="219"/>
      <c r="CG58" s="219"/>
      <c r="CH58" s="219"/>
      <c r="CI58" s="219"/>
      <c r="CJ58" s="219"/>
      <c r="CK58" s="219"/>
      <c r="CL58" s="219"/>
      <c r="CM58" s="219"/>
      <c r="CN58" s="219"/>
      <c r="CO58" s="219"/>
      <c r="CP58" s="219"/>
      <c r="CQ58" s="219"/>
      <c r="CR58" s="219"/>
      <c r="CS58" s="219"/>
      <c r="CT58" s="219"/>
      <c r="CU58" s="219"/>
      <c r="CV58" s="219"/>
      <c r="CW58" s="219"/>
      <c r="CX58" s="219"/>
      <c r="CY58" s="219"/>
      <c r="CZ58" s="219"/>
      <c r="DA58" s="219"/>
      <c r="DB58" s="219"/>
      <c r="DC58" s="219"/>
      <c r="DD58" s="219"/>
      <c r="DE58" s="219"/>
      <c r="DF58" s="219"/>
      <c r="DG58" s="219"/>
      <c r="DH58" s="219"/>
      <c r="DI58" s="219"/>
      <c r="DJ58" s="219"/>
      <c r="DK58" s="219"/>
      <c r="DL58" s="219"/>
      <c r="DM58" s="219"/>
      <c r="DN58" s="219"/>
      <c r="DO58" s="219"/>
      <c r="DP58" s="219"/>
      <c r="DQ58" s="219"/>
      <c r="DR58" s="219"/>
      <c r="DS58" s="219"/>
      <c r="DT58" s="219"/>
      <c r="DU58" s="219"/>
      <c r="DV58" s="219"/>
      <c r="DW58" s="219"/>
      <c r="DX58" s="219"/>
      <c r="DY58" s="219"/>
      <c r="DZ58" s="219"/>
      <c r="EA58" s="219"/>
      <c r="EB58" s="219"/>
      <c r="EC58" s="219"/>
      <c r="ED58" s="219"/>
      <c r="EE58" s="219"/>
      <c r="EF58" s="219"/>
      <c r="EG58" s="219"/>
      <c r="EH58" s="219"/>
      <c r="EI58" s="219"/>
      <c r="EJ58" s="219"/>
      <c r="EK58" s="219"/>
      <c r="EL58" s="219"/>
      <c r="EM58" s="219"/>
      <c r="EN58" s="219"/>
      <c r="EO58" s="219"/>
      <c r="EP58" s="219"/>
      <c r="EQ58" s="219"/>
      <c r="ER58" s="219"/>
      <c r="ES58" s="219"/>
      <c r="ET58" s="219"/>
      <c r="EU58" s="219"/>
      <c r="EV58" s="219"/>
      <c r="EW58" s="219"/>
      <c r="EX58" s="219"/>
      <c r="EY58" s="219"/>
      <c r="EZ58" s="219"/>
      <c r="FA58" s="219"/>
      <c r="FB58" s="219"/>
      <c r="FC58" s="219"/>
      <c r="FD58" s="219"/>
      <c r="FE58" s="219"/>
      <c r="FF58" s="219"/>
      <c r="FG58" s="219"/>
      <c r="FH58" s="219"/>
      <c r="FI58" s="219"/>
      <c r="FJ58" s="219"/>
      <c r="FK58" s="219"/>
      <c r="FL58" s="219"/>
      <c r="FM58" s="219"/>
      <c r="FN58" s="219"/>
      <c r="FO58" s="219"/>
      <c r="FP58" s="219"/>
      <c r="FQ58" s="219"/>
      <c r="FR58" s="219"/>
      <c r="FS58" s="219"/>
      <c r="FT58" s="219"/>
      <c r="FU58" s="219"/>
      <c r="FV58" s="219"/>
      <c r="FW58" s="219"/>
      <c r="FX58" s="219"/>
      <c r="FY58" s="219"/>
      <c r="FZ58" s="219"/>
      <c r="GA58" s="219"/>
      <c r="GB58" s="219"/>
      <c r="GC58" s="219"/>
      <c r="GD58" s="219"/>
      <c r="GE58" s="219"/>
      <c r="GF58" s="219"/>
      <c r="GG58" s="219"/>
      <c r="GH58" s="219"/>
      <c r="GI58" s="219"/>
      <c r="GJ58" s="219"/>
      <c r="GK58" s="219"/>
      <c r="GL58" s="219"/>
      <c r="GM58" s="219"/>
      <c r="GN58" s="219"/>
      <c r="GO58" s="219"/>
      <c r="GP58" s="219"/>
      <c r="GQ58" s="219"/>
      <c r="GR58" s="219"/>
      <c r="GS58" s="219"/>
      <c r="GT58" s="219"/>
      <c r="GU58" s="219"/>
      <c r="GV58" s="219"/>
      <c r="GW58" s="219"/>
      <c r="GX58" s="219"/>
      <c r="GY58" s="219"/>
      <c r="GZ58" s="219"/>
      <c r="HA58" s="219"/>
      <c r="HB58" s="219"/>
      <c r="HC58" s="219"/>
      <c r="HD58" s="219"/>
      <c r="HE58" s="219"/>
      <c r="HF58" s="219"/>
      <c r="HG58" s="219"/>
      <c r="HH58" s="219"/>
      <c r="HI58" s="219"/>
      <c r="HJ58" s="219"/>
      <c r="HK58" s="219"/>
      <c r="HL58" s="219"/>
      <c r="HM58" s="219"/>
      <c r="HN58" s="219"/>
      <c r="HO58" s="219"/>
      <c r="HP58" s="219"/>
      <c r="HQ58" s="219"/>
      <c r="HR58" s="219"/>
      <c r="HS58" s="219"/>
      <c r="HT58" s="219"/>
      <c r="HU58" s="219"/>
      <c r="HV58" s="219"/>
      <c r="HW58" s="219"/>
    </row>
    <row r="59" spans="1:231" ht="18" x14ac:dyDescent="0.25">
      <c r="B59" s="225"/>
      <c r="C59" s="1470">
        <v>4</v>
      </c>
      <c r="D59" s="1471"/>
      <c r="E59" s="691"/>
      <c r="F59" s="691"/>
      <c r="G59" s="707" t="s">
        <v>205</v>
      </c>
      <c r="H59" s="695"/>
      <c r="I59" s="695"/>
      <c r="J59" s="695"/>
      <c r="K59" s="695"/>
      <c r="L59" s="695"/>
      <c r="M59" s="695"/>
      <c r="N59" s="695"/>
      <c r="O59" s="695"/>
      <c r="P59" s="695"/>
      <c r="Q59" s="695"/>
      <c r="R59" s="695"/>
      <c r="S59" s="695"/>
      <c r="T59" s="695"/>
      <c r="U59" s="695"/>
      <c r="V59" s="695"/>
      <c r="W59" s="695"/>
      <c r="X59" s="695"/>
      <c r="Y59" s="691"/>
      <c r="Z59" s="691"/>
      <c r="AA59" s="693"/>
      <c r="AB59" s="693"/>
      <c r="AC59" s="693"/>
      <c r="AD59" s="693"/>
      <c r="AE59" s="693"/>
      <c r="AF59" s="692"/>
      <c r="AG59" s="691"/>
      <c r="AH59" s="691"/>
      <c r="AI59" s="696"/>
      <c r="AJ59" s="703"/>
      <c r="AK59" s="703"/>
      <c r="AL59" s="703"/>
      <c r="AM59" s="703"/>
      <c r="AN59" s="703"/>
      <c r="AO59" s="701"/>
      <c r="AP59" s="701"/>
      <c r="AQ59" s="701"/>
      <c r="AR59" s="234"/>
      <c r="AS59" s="234"/>
      <c r="AT59" s="234"/>
      <c r="AU59" s="234"/>
      <c r="AV59" s="234"/>
      <c r="AW59" s="234"/>
      <c r="AX59" s="234"/>
      <c r="AY59" s="234"/>
      <c r="BC59" s="219"/>
      <c r="BD59" s="219"/>
      <c r="BE59" s="219"/>
      <c r="BF59" s="219"/>
      <c r="BG59" s="219"/>
      <c r="BH59" s="219"/>
      <c r="BI59" s="219"/>
      <c r="BJ59" s="219"/>
      <c r="BK59" s="219"/>
      <c r="BL59" s="219"/>
      <c r="BM59" s="219"/>
      <c r="BN59" s="219"/>
      <c r="BO59" s="219"/>
      <c r="BP59" s="219"/>
      <c r="BQ59" s="219"/>
      <c r="BR59" s="219"/>
      <c r="BS59" s="219"/>
      <c r="BT59" s="219"/>
      <c r="BU59" s="219"/>
      <c r="BV59" s="219"/>
      <c r="BW59" s="219"/>
      <c r="BX59" s="219"/>
      <c r="BY59" s="219"/>
      <c r="BZ59" s="219"/>
      <c r="CA59" s="219"/>
      <c r="CB59" s="219"/>
      <c r="CC59" s="219"/>
      <c r="CD59" s="219"/>
      <c r="CE59" s="219"/>
      <c r="CF59" s="219"/>
      <c r="CG59" s="219"/>
      <c r="CH59" s="219"/>
      <c r="CI59" s="219"/>
      <c r="CJ59" s="219"/>
      <c r="CK59" s="219"/>
      <c r="CL59" s="219"/>
      <c r="CM59" s="219"/>
      <c r="CN59" s="219"/>
      <c r="CO59" s="219"/>
      <c r="CP59" s="219"/>
      <c r="CQ59" s="219"/>
      <c r="CR59" s="219"/>
      <c r="CS59" s="219"/>
      <c r="CT59" s="219"/>
      <c r="CU59" s="219"/>
      <c r="CV59" s="219"/>
      <c r="CW59" s="219"/>
      <c r="CX59" s="219"/>
      <c r="CY59" s="219"/>
      <c r="CZ59" s="219"/>
      <c r="DA59" s="219"/>
      <c r="DB59" s="219"/>
      <c r="DC59" s="219"/>
      <c r="DD59" s="219"/>
      <c r="DE59" s="219"/>
      <c r="DF59" s="219"/>
      <c r="DG59" s="219"/>
      <c r="DH59" s="219"/>
      <c r="DI59" s="219"/>
      <c r="DJ59" s="219"/>
      <c r="DK59" s="219"/>
      <c r="DL59" s="219"/>
      <c r="DM59" s="219"/>
      <c r="DN59" s="219"/>
      <c r="DO59" s="219"/>
      <c r="DP59" s="219"/>
      <c r="DQ59" s="219"/>
      <c r="DR59" s="219"/>
      <c r="DS59" s="219"/>
      <c r="DT59" s="219"/>
      <c r="DU59" s="219"/>
      <c r="DV59" s="219"/>
      <c r="DW59" s="219"/>
      <c r="DX59" s="219"/>
      <c r="DY59" s="219"/>
      <c r="DZ59" s="219"/>
      <c r="EA59" s="219"/>
      <c r="EB59" s="219"/>
      <c r="EC59" s="219"/>
      <c r="ED59" s="219"/>
      <c r="EE59" s="219"/>
      <c r="EF59" s="219"/>
      <c r="EG59" s="219"/>
      <c r="EH59" s="219"/>
      <c r="EI59" s="219"/>
      <c r="EJ59" s="219"/>
      <c r="EK59" s="219"/>
      <c r="EL59" s="219"/>
      <c r="EM59" s="219"/>
      <c r="EN59" s="219"/>
      <c r="EO59" s="219"/>
      <c r="EP59" s="219"/>
      <c r="EQ59" s="219"/>
      <c r="ER59" s="219"/>
      <c r="ES59" s="219"/>
      <c r="ET59" s="219"/>
      <c r="EU59" s="219"/>
      <c r="EV59" s="219"/>
      <c r="EW59" s="219"/>
      <c r="EX59" s="219"/>
      <c r="EY59" s="219"/>
      <c r="EZ59" s="219"/>
      <c r="FA59" s="219"/>
      <c r="FB59" s="219"/>
      <c r="FC59" s="219"/>
      <c r="FD59" s="219"/>
      <c r="FE59" s="219"/>
      <c r="FF59" s="219"/>
      <c r="FG59" s="219"/>
      <c r="FH59" s="219"/>
      <c r="FI59" s="219"/>
      <c r="FJ59" s="219"/>
      <c r="FK59" s="219"/>
      <c r="FL59" s="219"/>
      <c r="FM59" s="219"/>
      <c r="FN59" s="219"/>
      <c r="FO59" s="219"/>
      <c r="FP59" s="219"/>
      <c r="FQ59" s="219"/>
      <c r="FR59" s="219"/>
      <c r="FS59" s="219"/>
      <c r="FT59" s="219"/>
      <c r="FU59" s="219"/>
      <c r="FV59" s="219"/>
      <c r="FW59" s="219"/>
      <c r="FX59" s="219"/>
      <c r="FY59" s="219"/>
      <c r="FZ59" s="219"/>
      <c r="GA59" s="219"/>
      <c r="GB59" s="219"/>
      <c r="GC59" s="219"/>
      <c r="GD59" s="219"/>
      <c r="GE59" s="219"/>
      <c r="GF59" s="219"/>
      <c r="GG59" s="219"/>
      <c r="GH59" s="219"/>
      <c r="GI59" s="219"/>
      <c r="GJ59" s="219"/>
      <c r="GK59" s="219"/>
      <c r="GL59" s="219"/>
      <c r="GM59" s="219"/>
      <c r="GN59" s="219"/>
      <c r="GO59" s="219"/>
      <c r="GP59" s="219"/>
      <c r="GQ59" s="219"/>
      <c r="GR59" s="219"/>
      <c r="GS59" s="219"/>
      <c r="GT59" s="219"/>
      <c r="GU59" s="219"/>
      <c r="GV59" s="219"/>
      <c r="GW59" s="219"/>
      <c r="GX59" s="219"/>
      <c r="GY59" s="219"/>
      <c r="GZ59" s="219"/>
      <c r="HA59" s="219"/>
      <c r="HB59" s="219"/>
      <c r="HC59" s="219"/>
      <c r="HD59" s="219"/>
      <c r="HE59" s="219"/>
      <c r="HF59" s="219"/>
      <c r="HG59" s="219"/>
      <c r="HH59" s="219"/>
      <c r="HI59" s="219"/>
      <c r="HJ59" s="219"/>
      <c r="HK59" s="219"/>
      <c r="HL59" s="219"/>
      <c r="HM59" s="219"/>
      <c r="HN59" s="219"/>
      <c r="HO59" s="219"/>
      <c r="HP59" s="219"/>
      <c r="HQ59" s="219"/>
      <c r="HR59" s="219"/>
      <c r="HS59" s="219"/>
      <c r="HT59" s="219"/>
      <c r="HU59" s="219"/>
      <c r="HV59" s="219"/>
      <c r="HW59" s="219"/>
    </row>
    <row r="60" spans="1:231" ht="21.95" customHeight="1" x14ac:dyDescent="0.25">
      <c r="C60" s="691"/>
      <c r="D60" s="702"/>
      <c r="E60" s="691"/>
      <c r="F60" s="691"/>
      <c r="G60" s="708" t="s">
        <v>446</v>
      </c>
      <c r="H60" s="695"/>
      <c r="I60" s="695"/>
      <c r="J60" s="695"/>
      <c r="K60" s="695"/>
      <c r="L60" s="695"/>
      <c r="M60" s="695"/>
      <c r="N60" s="695"/>
      <c r="O60" s="695"/>
      <c r="P60" s="695"/>
      <c r="Q60" s="695"/>
      <c r="R60" s="695"/>
      <c r="S60" s="695"/>
      <c r="T60" s="695"/>
      <c r="U60" s="695"/>
      <c r="V60" s="695"/>
      <c r="W60" s="695"/>
      <c r="X60" s="695"/>
      <c r="Y60" s="691"/>
      <c r="Z60" s="691"/>
      <c r="AA60" s="693"/>
      <c r="AB60" s="693"/>
      <c r="AC60" s="693"/>
      <c r="AD60" s="693"/>
      <c r="AE60" s="693"/>
      <c r="AF60" s="692"/>
      <c r="AG60" s="691"/>
      <c r="AH60" s="691"/>
      <c r="AI60" s="696"/>
      <c r="AJ60" s="703"/>
      <c r="AK60" s="703"/>
      <c r="AL60" s="703"/>
      <c r="AM60" s="703"/>
      <c r="AN60" s="703"/>
      <c r="AO60" s="701"/>
      <c r="AP60" s="701"/>
      <c r="AQ60" s="701"/>
      <c r="AR60" s="234"/>
      <c r="AS60" s="234"/>
      <c r="AT60" s="234"/>
      <c r="AU60" s="234"/>
      <c r="AV60" s="234"/>
      <c r="AW60" s="234"/>
      <c r="AX60" s="234"/>
      <c r="AY60" s="234"/>
      <c r="BC60" s="219"/>
      <c r="BD60" s="219"/>
      <c r="BE60" s="219"/>
      <c r="BF60" s="219"/>
      <c r="BG60" s="219"/>
      <c r="BH60" s="219"/>
      <c r="BI60" s="219"/>
      <c r="BJ60" s="219"/>
      <c r="BK60" s="219"/>
      <c r="BL60" s="219"/>
      <c r="BM60" s="219"/>
      <c r="BN60" s="219"/>
      <c r="BO60" s="219"/>
      <c r="BP60" s="219"/>
      <c r="BQ60" s="219"/>
      <c r="BR60" s="219"/>
      <c r="BS60" s="219"/>
      <c r="BT60" s="219"/>
      <c r="BU60" s="219"/>
      <c r="BV60" s="219"/>
      <c r="BW60" s="219"/>
      <c r="BX60" s="219"/>
      <c r="BY60" s="219"/>
      <c r="BZ60" s="219"/>
      <c r="CA60" s="219"/>
      <c r="CB60" s="219"/>
      <c r="CC60" s="219"/>
      <c r="CD60" s="219"/>
      <c r="CE60" s="219"/>
      <c r="CF60" s="219"/>
      <c r="CG60" s="219"/>
      <c r="CH60" s="219"/>
      <c r="CI60" s="219"/>
      <c r="CJ60" s="219"/>
      <c r="CK60" s="219"/>
      <c r="CL60" s="219"/>
      <c r="CM60" s="219"/>
      <c r="CN60" s="219"/>
      <c r="CO60" s="219"/>
      <c r="CP60" s="219"/>
      <c r="CQ60" s="219"/>
      <c r="CR60" s="219"/>
      <c r="CS60" s="219"/>
      <c r="CT60" s="219"/>
      <c r="CU60" s="219"/>
      <c r="CV60" s="219"/>
      <c r="CW60" s="219"/>
      <c r="CX60" s="219"/>
      <c r="CY60" s="219"/>
      <c r="CZ60" s="219"/>
      <c r="DA60" s="219"/>
      <c r="DB60" s="219"/>
      <c r="DC60" s="219"/>
      <c r="DD60" s="219"/>
      <c r="DE60" s="219"/>
      <c r="DF60" s="219"/>
      <c r="DG60" s="219"/>
      <c r="DH60" s="219"/>
      <c r="DI60" s="219"/>
      <c r="DJ60" s="219"/>
      <c r="DK60" s="219"/>
      <c r="DL60" s="219"/>
      <c r="DM60" s="219"/>
      <c r="DN60" s="219"/>
      <c r="DO60" s="219"/>
      <c r="DP60" s="219"/>
      <c r="DQ60" s="219"/>
      <c r="DR60" s="219"/>
      <c r="DS60" s="219"/>
      <c r="DT60" s="219"/>
      <c r="DU60" s="219"/>
      <c r="DV60" s="219"/>
      <c r="DW60" s="219"/>
      <c r="DX60" s="219"/>
      <c r="DY60" s="219"/>
      <c r="DZ60" s="219"/>
      <c r="EA60" s="219"/>
      <c r="EB60" s="219"/>
      <c r="EC60" s="219"/>
      <c r="ED60" s="219"/>
      <c r="EE60" s="219"/>
      <c r="EF60" s="219"/>
      <c r="EG60" s="219"/>
      <c r="EH60" s="219"/>
      <c r="EI60" s="219"/>
      <c r="EJ60" s="219"/>
      <c r="EK60" s="219"/>
      <c r="EL60" s="219"/>
      <c r="EM60" s="219"/>
      <c r="EN60" s="219"/>
      <c r="EO60" s="219"/>
      <c r="EP60" s="219"/>
      <c r="EQ60" s="219"/>
      <c r="ER60" s="219"/>
      <c r="ES60" s="219"/>
      <c r="ET60" s="219"/>
      <c r="EU60" s="219"/>
      <c r="EV60" s="219"/>
      <c r="EW60" s="219"/>
      <c r="EX60" s="219"/>
      <c r="EY60" s="219"/>
      <c r="EZ60" s="219"/>
      <c r="FA60" s="219"/>
      <c r="FB60" s="219"/>
      <c r="FC60" s="219"/>
      <c r="FD60" s="219"/>
      <c r="FE60" s="219"/>
      <c r="FF60" s="219"/>
      <c r="FG60" s="219"/>
      <c r="FH60" s="219"/>
      <c r="FI60" s="219"/>
      <c r="FJ60" s="219"/>
      <c r="FK60" s="219"/>
      <c r="FL60" s="219"/>
      <c r="FM60" s="219"/>
      <c r="FN60" s="219"/>
      <c r="FO60" s="219"/>
      <c r="FP60" s="219"/>
      <c r="FQ60" s="219"/>
      <c r="FR60" s="219"/>
      <c r="FS60" s="219"/>
      <c r="FT60" s="219"/>
      <c r="FU60" s="219"/>
      <c r="FV60" s="219"/>
      <c r="FW60" s="219"/>
      <c r="FX60" s="219"/>
      <c r="FY60" s="219"/>
      <c r="FZ60" s="219"/>
      <c r="GA60" s="219"/>
      <c r="GB60" s="219"/>
      <c r="GC60" s="219"/>
      <c r="GD60" s="219"/>
      <c r="GE60" s="219"/>
      <c r="GF60" s="219"/>
      <c r="GG60" s="219"/>
      <c r="GH60" s="219"/>
      <c r="GI60" s="219"/>
      <c r="GJ60" s="219"/>
      <c r="GK60" s="219"/>
      <c r="GL60" s="219"/>
      <c r="GM60" s="219"/>
      <c r="GN60" s="219"/>
      <c r="GO60" s="219"/>
      <c r="GP60" s="219"/>
      <c r="GQ60" s="219"/>
      <c r="GR60" s="219"/>
      <c r="GS60" s="219"/>
      <c r="GT60" s="219"/>
      <c r="GU60" s="219"/>
      <c r="GV60" s="219"/>
      <c r="GW60" s="219"/>
      <c r="GX60" s="219"/>
      <c r="GY60" s="219"/>
      <c r="GZ60" s="219"/>
      <c r="HA60" s="219"/>
      <c r="HB60" s="219"/>
      <c r="HC60" s="219"/>
      <c r="HD60" s="219"/>
      <c r="HE60" s="219"/>
      <c r="HF60" s="219"/>
      <c r="HG60" s="219"/>
      <c r="HH60" s="219"/>
      <c r="HI60" s="219"/>
      <c r="HJ60" s="219"/>
      <c r="HK60" s="219"/>
      <c r="HL60" s="219"/>
      <c r="HM60" s="219"/>
      <c r="HN60" s="219"/>
      <c r="HO60" s="219"/>
      <c r="HP60" s="219"/>
      <c r="HQ60" s="219"/>
      <c r="HR60" s="219"/>
      <c r="HS60" s="219"/>
      <c r="HT60" s="219"/>
      <c r="HU60" s="219"/>
      <c r="HV60" s="219"/>
      <c r="HW60" s="219"/>
    </row>
    <row r="61" spans="1:231" ht="15.95" customHeight="1" x14ac:dyDescent="0.25">
      <c r="C61" s="691"/>
      <c r="D61" s="702"/>
      <c r="E61" s="691"/>
      <c r="F61" s="691"/>
      <c r="G61" s="708"/>
      <c r="H61" s="695"/>
      <c r="I61" s="695"/>
      <c r="J61" s="695"/>
      <c r="K61" s="695"/>
      <c r="L61" s="695"/>
      <c r="M61" s="695"/>
      <c r="N61" s="695"/>
      <c r="O61" s="695"/>
      <c r="P61" s="695"/>
      <c r="Q61" s="695"/>
      <c r="R61" s="695"/>
      <c r="S61" s="695"/>
      <c r="T61" s="695"/>
      <c r="U61" s="695"/>
      <c r="V61" s="695"/>
      <c r="W61" s="695"/>
      <c r="X61" s="695"/>
      <c r="Y61" s="691"/>
      <c r="Z61" s="691"/>
      <c r="AA61" s="693"/>
      <c r="AB61" s="709" t="s">
        <v>568</v>
      </c>
      <c r="AC61" s="693"/>
      <c r="AD61" s="693"/>
      <c r="AE61" s="693"/>
      <c r="AF61" s="692"/>
      <c r="AG61" s="691"/>
      <c r="AH61" s="691"/>
      <c r="AI61" s="696"/>
      <c r="AJ61" s="703"/>
      <c r="AK61" s="703"/>
      <c r="AL61" s="703"/>
      <c r="AM61" s="703"/>
      <c r="AN61" s="703"/>
      <c r="AO61" s="701"/>
      <c r="AP61" s="701"/>
      <c r="AQ61" s="701"/>
      <c r="AR61" s="234"/>
      <c r="AS61" s="234"/>
      <c r="AT61" s="234"/>
      <c r="AU61" s="234"/>
      <c r="AV61" s="234"/>
      <c r="AW61" s="234"/>
      <c r="AX61" s="234"/>
      <c r="AY61" s="234"/>
      <c r="BC61" s="219"/>
      <c r="BD61" s="219"/>
      <c r="BE61" s="219"/>
      <c r="BF61" s="219"/>
      <c r="BG61" s="219"/>
      <c r="BH61" s="219"/>
      <c r="BI61" s="219"/>
      <c r="BJ61" s="219"/>
      <c r="BK61" s="219"/>
      <c r="BL61" s="219"/>
      <c r="BM61" s="219"/>
      <c r="BN61" s="219"/>
      <c r="BO61" s="219"/>
      <c r="BP61" s="219"/>
      <c r="BQ61" s="219"/>
      <c r="BR61" s="219"/>
      <c r="BS61" s="219"/>
      <c r="BT61" s="219"/>
      <c r="BU61" s="219"/>
      <c r="BV61" s="219"/>
      <c r="BW61" s="219"/>
      <c r="BX61" s="219"/>
      <c r="BY61" s="219"/>
      <c r="BZ61" s="219"/>
      <c r="CA61" s="219"/>
      <c r="CB61" s="219"/>
      <c r="CC61" s="219"/>
      <c r="CD61" s="219"/>
      <c r="CE61" s="219"/>
      <c r="CF61" s="219"/>
      <c r="CG61" s="219"/>
      <c r="CH61" s="219"/>
      <c r="CI61" s="219"/>
      <c r="CJ61" s="219"/>
      <c r="CK61" s="219"/>
      <c r="CL61" s="219"/>
      <c r="CM61" s="219"/>
      <c r="CN61" s="219"/>
      <c r="CO61" s="219"/>
      <c r="CP61" s="219"/>
      <c r="CQ61" s="219"/>
      <c r="CR61" s="219"/>
      <c r="CS61" s="219"/>
      <c r="CT61" s="219"/>
      <c r="CU61" s="219"/>
      <c r="CV61" s="219"/>
      <c r="CW61" s="219"/>
      <c r="CX61" s="219"/>
      <c r="CY61" s="219"/>
      <c r="CZ61" s="219"/>
      <c r="DA61" s="219"/>
      <c r="DB61" s="219"/>
      <c r="DC61" s="219"/>
      <c r="DD61" s="219"/>
      <c r="DE61" s="219"/>
      <c r="DF61" s="219"/>
      <c r="DG61" s="219"/>
      <c r="DH61" s="219"/>
      <c r="DI61" s="219"/>
      <c r="DJ61" s="219"/>
      <c r="DK61" s="219"/>
      <c r="DL61" s="219"/>
      <c r="DM61" s="219"/>
      <c r="DN61" s="219"/>
      <c r="DO61" s="219"/>
      <c r="DP61" s="219"/>
      <c r="DQ61" s="219"/>
      <c r="DR61" s="219"/>
      <c r="DS61" s="219"/>
      <c r="DT61" s="219"/>
      <c r="DU61" s="219"/>
      <c r="DV61" s="219"/>
      <c r="DW61" s="219"/>
      <c r="DX61" s="219"/>
      <c r="DY61" s="219"/>
      <c r="DZ61" s="219"/>
      <c r="EA61" s="219"/>
      <c r="EB61" s="219"/>
      <c r="EC61" s="219"/>
      <c r="ED61" s="219"/>
      <c r="EE61" s="219"/>
      <c r="EF61" s="219"/>
      <c r="EG61" s="219"/>
      <c r="EH61" s="219"/>
      <c r="EI61" s="219"/>
      <c r="EJ61" s="219"/>
      <c r="EK61" s="219"/>
      <c r="EL61" s="219"/>
      <c r="EM61" s="219"/>
      <c r="EN61" s="219"/>
      <c r="EO61" s="219"/>
      <c r="EP61" s="219"/>
      <c r="EQ61" s="219"/>
      <c r="ER61" s="219"/>
      <c r="ES61" s="219"/>
      <c r="ET61" s="219"/>
      <c r="EU61" s="219"/>
      <c r="EV61" s="219"/>
      <c r="EW61" s="219"/>
      <c r="EX61" s="219"/>
      <c r="EY61" s="219"/>
      <c r="EZ61" s="219"/>
      <c r="FA61" s="219"/>
      <c r="FB61" s="219"/>
      <c r="FC61" s="219"/>
      <c r="FD61" s="219"/>
      <c r="FE61" s="219"/>
      <c r="FF61" s="219"/>
      <c r="FG61" s="219"/>
      <c r="FH61" s="219"/>
      <c r="FI61" s="219"/>
      <c r="FJ61" s="219"/>
      <c r="FK61" s="219"/>
      <c r="FL61" s="219"/>
      <c r="FM61" s="219"/>
      <c r="FN61" s="219"/>
      <c r="FO61" s="219"/>
      <c r="FP61" s="219"/>
      <c r="FQ61" s="219"/>
      <c r="FR61" s="219"/>
      <c r="FS61" s="219"/>
      <c r="FT61" s="219"/>
      <c r="FU61" s="219"/>
      <c r="FV61" s="219"/>
      <c r="FW61" s="219"/>
      <c r="FX61" s="219"/>
      <c r="FY61" s="219"/>
      <c r="FZ61" s="219"/>
      <c r="GA61" s="219"/>
      <c r="GB61" s="219"/>
      <c r="GC61" s="219"/>
      <c r="GD61" s="219"/>
      <c r="GE61" s="219"/>
      <c r="GF61" s="219"/>
      <c r="GG61" s="219"/>
      <c r="GH61" s="219"/>
      <c r="GI61" s="219"/>
      <c r="GJ61" s="219"/>
      <c r="GK61" s="219"/>
      <c r="GL61" s="219"/>
      <c r="GM61" s="219"/>
      <c r="GN61" s="219"/>
      <c r="GO61" s="219"/>
      <c r="GP61" s="219"/>
      <c r="GQ61" s="219"/>
      <c r="GR61" s="219"/>
      <c r="GS61" s="219"/>
      <c r="GT61" s="219"/>
      <c r="GU61" s="219"/>
      <c r="GV61" s="219"/>
      <c r="GW61" s="219"/>
      <c r="GX61" s="219"/>
      <c r="GY61" s="219"/>
      <c r="GZ61" s="219"/>
      <c r="HA61" s="219"/>
      <c r="HB61" s="219"/>
      <c r="HC61" s="219"/>
      <c r="HD61" s="219"/>
      <c r="HE61" s="219"/>
      <c r="HF61" s="219"/>
      <c r="HG61" s="219"/>
      <c r="HH61" s="219"/>
      <c r="HI61" s="219"/>
      <c r="HJ61" s="219"/>
      <c r="HK61" s="219"/>
      <c r="HL61" s="219"/>
      <c r="HM61" s="219"/>
      <c r="HN61" s="219"/>
      <c r="HO61" s="219"/>
      <c r="HP61" s="219"/>
      <c r="HQ61" s="219"/>
      <c r="HR61" s="219"/>
      <c r="HS61" s="219"/>
      <c r="HT61" s="219"/>
      <c r="HU61" s="219"/>
      <c r="HV61" s="219"/>
      <c r="HW61" s="219"/>
    </row>
    <row r="62" spans="1:231" ht="21" customHeight="1" x14ac:dyDescent="0.25">
      <c r="B62" s="234"/>
      <c r="C62" s="701"/>
      <c r="D62" s="710" t="s">
        <v>603</v>
      </c>
      <c r="E62" s="691"/>
      <c r="F62" s="691"/>
      <c r="G62" s="1460" t="s">
        <v>196</v>
      </c>
      <c r="H62" s="1460"/>
      <c r="I62" s="1460"/>
      <c r="J62" s="1460"/>
      <c r="K62" s="1460"/>
      <c r="L62" s="1460"/>
      <c r="M62" s="1460"/>
      <c r="N62" s="1460"/>
      <c r="O62" s="1460"/>
      <c r="P62" s="1460"/>
      <c r="Q62" s="1460"/>
      <c r="R62" s="1460"/>
      <c r="S62" s="1460"/>
      <c r="T62" s="1460"/>
      <c r="U62" s="1460"/>
      <c r="V62" s="1460"/>
      <c r="W62" s="1460"/>
      <c r="X62" s="1460"/>
      <c r="Y62" s="691"/>
      <c r="Z62" s="691"/>
      <c r="AA62" s="734"/>
      <c r="AB62" s="1450"/>
      <c r="AC62" s="1451"/>
      <c r="AD62" s="691"/>
      <c r="AE62" s="693"/>
      <c r="AF62" s="691"/>
      <c r="AG62" s="701"/>
      <c r="AH62" s="701"/>
      <c r="AI62" s="701"/>
      <c r="AJ62" s="701"/>
      <c r="AK62" s="701"/>
      <c r="AL62" s="701"/>
      <c r="AM62" s="691"/>
      <c r="AN62" s="691"/>
      <c r="AO62" s="691"/>
      <c r="AP62" s="691"/>
      <c r="AQ62" s="691"/>
      <c r="AT62" s="219"/>
      <c r="AU62" s="219"/>
      <c r="AV62" s="219"/>
      <c r="AW62" s="237"/>
      <c r="AX62" s="237"/>
      <c r="AY62" s="233"/>
      <c r="AZ62" s="219"/>
      <c r="BA62" s="219"/>
      <c r="BB62" s="219"/>
      <c r="BC62" s="219"/>
      <c r="BD62" s="219"/>
      <c r="BE62" s="219"/>
      <c r="BF62" s="219"/>
      <c r="BG62" s="219"/>
      <c r="BH62" s="219"/>
      <c r="BI62" s="219"/>
      <c r="BJ62" s="219"/>
      <c r="BK62" s="219"/>
      <c r="BL62" s="219"/>
      <c r="BM62" s="219"/>
      <c r="BN62" s="219"/>
      <c r="BO62" s="219"/>
      <c r="BP62" s="219"/>
      <c r="BQ62" s="219"/>
      <c r="BR62" s="219"/>
      <c r="BS62" s="219"/>
      <c r="BT62" s="219"/>
      <c r="BU62" s="219"/>
      <c r="BV62" s="219"/>
      <c r="BW62" s="219"/>
      <c r="BX62" s="219"/>
      <c r="BY62" s="219"/>
      <c r="BZ62" s="219"/>
      <c r="CA62" s="219"/>
      <c r="CB62" s="219"/>
      <c r="CC62" s="219"/>
      <c r="CD62" s="219"/>
      <c r="CE62" s="219"/>
      <c r="CF62" s="219"/>
      <c r="CG62" s="219"/>
      <c r="CH62" s="219"/>
      <c r="CI62" s="219"/>
      <c r="CJ62" s="219"/>
      <c r="CK62" s="219"/>
      <c r="CL62" s="219"/>
      <c r="CM62" s="219"/>
      <c r="CN62" s="219"/>
      <c r="CO62" s="219"/>
      <c r="CP62" s="219"/>
      <c r="CQ62" s="219"/>
      <c r="CR62" s="219"/>
      <c r="CS62" s="219"/>
      <c r="CT62" s="219"/>
      <c r="CU62" s="219"/>
      <c r="CV62" s="219"/>
      <c r="CW62" s="219"/>
      <c r="CX62" s="219"/>
      <c r="CY62" s="219"/>
      <c r="CZ62" s="219"/>
      <c r="DA62" s="219"/>
      <c r="DB62" s="219"/>
      <c r="DC62" s="219"/>
      <c r="DD62" s="219"/>
      <c r="DE62" s="219"/>
      <c r="DF62" s="219"/>
      <c r="DG62" s="219"/>
      <c r="DH62" s="219"/>
      <c r="DI62" s="219"/>
      <c r="DJ62" s="219"/>
      <c r="DK62" s="219"/>
      <c r="DL62" s="219"/>
      <c r="DM62" s="219"/>
      <c r="DN62" s="219"/>
      <c r="DO62" s="219"/>
      <c r="DP62" s="219"/>
      <c r="DQ62" s="219"/>
      <c r="DR62" s="219"/>
      <c r="DS62" s="219"/>
      <c r="DT62" s="219"/>
      <c r="DU62" s="219"/>
      <c r="DV62" s="219"/>
      <c r="DW62" s="219"/>
      <c r="DX62" s="219"/>
      <c r="DY62" s="219"/>
      <c r="DZ62" s="219"/>
      <c r="EA62" s="219"/>
      <c r="EB62" s="219"/>
      <c r="EC62" s="219"/>
      <c r="ED62" s="219"/>
      <c r="EE62" s="219"/>
      <c r="EF62" s="219"/>
      <c r="EG62" s="219"/>
      <c r="EH62" s="219"/>
      <c r="EI62" s="219"/>
      <c r="EJ62" s="219"/>
      <c r="EK62" s="219"/>
      <c r="EL62" s="219"/>
      <c r="EM62" s="219"/>
      <c r="EN62" s="219"/>
      <c r="EO62" s="219"/>
      <c r="EP62" s="219"/>
      <c r="EQ62" s="219"/>
      <c r="ER62" s="219"/>
      <c r="ES62" s="219"/>
      <c r="ET62" s="219"/>
      <c r="EU62" s="219"/>
      <c r="EV62" s="219"/>
      <c r="EW62" s="219"/>
      <c r="EX62" s="219"/>
      <c r="EY62" s="219"/>
      <c r="EZ62" s="219"/>
      <c r="FA62" s="219"/>
      <c r="FB62" s="219"/>
      <c r="FC62" s="219"/>
      <c r="FD62" s="219"/>
      <c r="FE62" s="219"/>
      <c r="FF62" s="219"/>
      <c r="FG62" s="219"/>
      <c r="FH62" s="219"/>
      <c r="FI62" s="219"/>
      <c r="FJ62" s="219"/>
      <c r="FK62" s="219"/>
      <c r="FL62" s="219"/>
      <c r="FM62" s="219"/>
      <c r="FN62" s="219"/>
      <c r="FO62" s="219"/>
      <c r="FP62" s="219"/>
      <c r="FQ62" s="219"/>
      <c r="FR62" s="219"/>
      <c r="FS62" s="219"/>
      <c r="FT62" s="219"/>
      <c r="FU62" s="219"/>
      <c r="FV62" s="219"/>
      <c r="FW62" s="219"/>
      <c r="FX62" s="219"/>
      <c r="FY62" s="219"/>
      <c r="FZ62" s="219"/>
      <c r="GA62" s="219"/>
      <c r="GB62" s="219"/>
      <c r="GC62" s="219"/>
      <c r="GD62" s="219"/>
      <c r="GE62" s="219"/>
      <c r="GF62" s="219"/>
      <c r="GG62" s="219"/>
      <c r="GH62" s="219"/>
      <c r="GI62" s="219"/>
      <c r="GJ62" s="219"/>
      <c r="GK62" s="219"/>
      <c r="GL62" s="219"/>
      <c r="GM62" s="219"/>
      <c r="GN62" s="219"/>
      <c r="GO62" s="219"/>
      <c r="GP62" s="219"/>
      <c r="GQ62" s="219"/>
      <c r="GR62" s="219"/>
      <c r="GS62" s="219"/>
      <c r="GT62" s="219"/>
      <c r="GU62" s="219"/>
      <c r="GV62" s="219"/>
      <c r="GW62" s="219"/>
      <c r="GX62" s="219"/>
      <c r="GY62" s="219"/>
      <c r="GZ62" s="219"/>
      <c r="HA62" s="219"/>
      <c r="HB62" s="219"/>
      <c r="HC62" s="219"/>
      <c r="HD62" s="219"/>
      <c r="HE62" s="219"/>
      <c r="HF62" s="219"/>
      <c r="HG62" s="219"/>
      <c r="HH62" s="219"/>
      <c r="HI62" s="219"/>
      <c r="HJ62" s="219"/>
      <c r="HK62" s="219"/>
      <c r="HL62" s="219"/>
      <c r="HM62" s="219"/>
      <c r="HN62" s="219"/>
      <c r="HO62" s="219"/>
      <c r="HP62" s="219"/>
      <c r="HQ62" s="219"/>
      <c r="HR62" s="219"/>
      <c r="HS62" s="219"/>
      <c r="HT62" s="219"/>
      <c r="HU62" s="219"/>
      <c r="HV62" s="219"/>
      <c r="HW62" s="219"/>
    </row>
    <row r="63" spans="1:231" ht="21" customHeight="1" x14ac:dyDescent="0.25">
      <c r="C63" s="691"/>
      <c r="D63" s="710" t="s">
        <v>594</v>
      </c>
      <c r="E63" s="691"/>
      <c r="F63" s="691"/>
      <c r="G63" s="695" t="s">
        <v>447</v>
      </c>
      <c r="H63" s="711"/>
      <c r="I63" s="691"/>
      <c r="J63" s="691"/>
      <c r="K63" s="691"/>
      <c r="L63" s="691"/>
      <c r="M63" s="691"/>
      <c r="N63" s="691"/>
      <c r="O63" s="692"/>
      <c r="P63" s="692"/>
      <c r="Q63" s="692"/>
      <c r="R63" s="691"/>
      <c r="S63" s="691"/>
      <c r="T63" s="691"/>
      <c r="U63" s="691"/>
      <c r="V63" s="691"/>
      <c r="W63" s="691"/>
      <c r="X63" s="691"/>
      <c r="Y63" s="691"/>
      <c r="Z63" s="691"/>
      <c r="AA63" s="691"/>
      <c r="AB63" s="691"/>
      <c r="AC63" s="691"/>
      <c r="AD63" s="691"/>
      <c r="AE63" s="693"/>
      <c r="AF63" s="691"/>
      <c r="AG63" s="691"/>
      <c r="AH63" s="691"/>
      <c r="AI63" s="691"/>
      <c r="AJ63" s="691"/>
      <c r="AK63" s="691"/>
      <c r="AL63" s="691"/>
      <c r="AM63" s="691"/>
      <c r="AN63" s="691"/>
      <c r="AO63" s="691"/>
      <c r="AP63" s="691"/>
      <c r="AQ63" s="691"/>
    </row>
    <row r="64" spans="1:231" ht="21" customHeight="1" x14ac:dyDescent="0.25">
      <c r="C64" s="691"/>
      <c r="D64" s="712"/>
      <c r="E64" s="691"/>
      <c r="F64" s="691"/>
      <c r="G64" s="713"/>
      <c r="H64" s="711"/>
      <c r="I64" s="691"/>
      <c r="J64" s="691"/>
      <c r="K64" s="691"/>
      <c r="L64" s="692" t="s">
        <v>570</v>
      </c>
      <c r="M64" s="691"/>
      <c r="N64" s="692" t="s">
        <v>175</v>
      </c>
      <c r="O64" s="691"/>
      <c r="P64" s="691"/>
      <c r="Q64" s="691"/>
      <c r="R64" s="691"/>
      <c r="S64" s="691"/>
      <c r="T64" s="691"/>
      <c r="U64" s="691"/>
      <c r="V64" s="691"/>
      <c r="W64" s="691"/>
      <c r="X64" s="691"/>
      <c r="Y64" s="691"/>
      <c r="Z64" s="691"/>
      <c r="AA64" s="734"/>
      <c r="AB64" s="1450"/>
      <c r="AC64" s="1451"/>
      <c r="AD64" s="691"/>
      <c r="AE64" s="693"/>
      <c r="AF64" s="691"/>
      <c r="AG64" s="691"/>
      <c r="AH64" s="691"/>
      <c r="AI64" s="691"/>
      <c r="AJ64" s="691"/>
      <c r="AK64" s="691"/>
      <c r="AL64" s="691"/>
      <c r="AM64" s="691"/>
      <c r="AN64" s="691"/>
      <c r="AO64" s="691"/>
      <c r="AP64" s="691"/>
      <c r="AQ64" s="691"/>
    </row>
    <row r="65" spans="2:56" ht="21" customHeight="1" x14ac:dyDescent="0.25">
      <c r="C65" s="691"/>
      <c r="D65" s="712"/>
      <c r="E65" s="691"/>
      <c r="F65" s="691"/>
      <c r="G65" s="713"/>
      <c r="H65" s="711"/>
      <c r="I65" s="691"/>
      <c r="J65" s="691"/>
      <c r="K65" s="691"/>
      <c r="L65" s="692" t="s">
        <v>573</v>
      </c>
      <c r="M65" s="691"/>
      <c r="N65" s="692" t="s">
        <v>206</v>
      </c>
      <c r="O65" s="691"/>
      <c r="P65" s="691"/>
      <c r="Q65" s="691"/>
      <c r="R65" s="691"/>
      <c r="S65" s="691"/>
      <c r="T65" s="691"/>
      <c r="U65" s="691"/>
      <c r="V65" s="691"/>
      <c r="W65" s="691"/>
      <c r="X65" s="691"/>
      <c r="Y65" s="691"/>
      <c r="Z65" s="691"/>
      <c r="AA65" s="734"/>
      <c r="AB65" s="1450"/>
      <c r="AC65" s="1451"/>
      <c r="AD65" s="691"/>
      <c r="AE65" s="693"/>
      <c r="AF65" s="691"/>
      <c r="AG65" s="691"/>
      <c r="AH65" s="691"/>
      <c r="AI65" s="691"/>
      <c r="AJ65" s="691"/>
      <c r="AK65" s="691"/>
      <c r="AL65" s="691"/>
      <c r="AM65" s="691"/>
      <c r="AN65" s="691"/>
      <c r="AO65" s="691"/>
      <c r="AP65" s="691"/>
      <c r="AQ65" s="691"/>
    </row>
    <row r="66" spans="2:56" ht="18" customHeight="1" x14ac:dyDescent="0.25">
      <c r="C66" s="691"/>
      <c r="D66" s="710" t="s">
        <v>611</v>
      </c>
      <c r="E66" s="691"/>
      <c r="F66" s="691"/>
      <c r="G66" s="714" t="s">
        <v>176</v>
      </c>
      <c r="H66" s="711"/>
      <c r="I66" s="691"/>
      <c r="J66" s="691"/>
      <c r="K66" s="691"/>
      <c r="L66" s="691"/>
      <c r="M66" s="691"/>
      <c r="N66" s="691"/>
      <c r="O66" s="691"/>
      <c r="P66" s="691"/>
      <c r="Q66" s="692"/>
      <c r="R66" s="692"/>
      <c r="S66" s="692" t="s">
        <v>177</v>
      </c>
      <c r="U66" s="691"/>
      <c r="V66" s="691"/>
      <c r="W66" s="691"/>
      <c r="X66" s="691"/>
      <c r="Y66" s="691"/>
      <c r="Z66" s="691"/>
      <c r="AA66" s="734"/>
      <c r="AB66" s="1450"/>
      <c r="AC66" s="1451"/>
      <c r="AD66" s="691"/>
      <c r="AE66" s="693"/>
      <c r="AF66" s="691"/>
      <c r="AG66" s="691"/>
      <c r="AH66" s="691"/>
      <c r="AI66" s="691"/>
      <c r="AJ66" s="691"/>
      <c r="AK66" s="691"/>
      <c r="AL66" s="691"/>
      <c r="AM66" s="691"/>
      <c r="AN66" s="691"/>
      <c r="AO66" s="691"/>
      <c r="AP66" s="691"/>
      <c r="AQ66" s="691"/>
    </row>
    <row r="67" spans="2:56" ht="18" customHeight="1" x14ac:dyDescent="0.25">
      <c r="C67" s="691"/>
      <c r="D67" s="710" t="s">
        <v>613</v>
      </c>
      <c r="E67" s="691"/>
      <c r="F67" s="691"/>
      <c r="G67" s="714" t="s">
        <v>449</v>
      </c>
      <c r="H67" s="711"/>
      <c r="I67" s="691"/>
      <c r="J67" s="691"/>
      <c r="K67" s="691"/>
      <c r="L67" s="691"/>
      <c r="M67" s="691"/>
      <c r="N67" s="691"/>
      <c r="O67" s="691"/>
      <c r="P67" s="691"/>
      <c r="Q67" s="692"/>
      <c r="R67" s="692" t="s">
        <v>448</v>
      </c>
      <c r="S67" s="692"/>
      <c r="T67" s="691"/>
      <c r="U67" s="691"/>
      <c r="V67" s="691"/>
      <c r="W67" s="691"/>
      <c r="X67" s="691"/>
      <c r="Y67" s="691"/>
      <c r="Z67" s="691"/>
      <c r="AA67" s="734"/>
      <c r="AB67" s="1450"/>
      <c r="AC67" s="1451"/>
      <c r="AD67" s="691"/>
      <c r="AE67" s="693"/>
      <c r="AF67" s="691"/>
      <c r="AG67" s="691"/>
      <c r="AH67" s="691"/>
      <c r="AI67" s="691"/>
      <c r="AJ67" s="691"/>
      <c r="AK67" s="691"/>
      <c r="AL67" s="691"/>
      <c r="AM67" s="691"/>
      <c r="AN67" s="691"/>
      <c r="AO67" s="691"/>
      <c r="AP67" s="691"/>
      <c r="AQ67" s="691"/>
    </row>
    <row r="68" spans="2:56" ht="18" customHeight="1" x14ac:dyDescent="0.25">
      <c r="C68" s="691"/>
      <c r="D68" s="710" t="s">
        <v>617</v>
      </c>
      <c r="E68" s="691"/>
      <c r="F68" s="691"/>
      <c r="G68" s="715" t="s">
        <v>209</v>
      </c>
      <c r="H68" s="711"/>
      <c r="I68" s="691"/>
      <c r="J68" s="691"/>
      <c r="K68" s="691"/>
      <c r="L68" s="691"/>
      <c r="M68" s="691"/>
      <c r="N68" s="691"/>
      <c r="O68" s="691"/>
      <c r="P68" s="691"/>
      <c r="Q68" s="692"/>
      <c r="R68" s="692"/>
      <c r="S68" s="692"/>
      <c r="T68" s="691"/>
      <c r="U68" s="691"/>
      <c r="V68" s="691"/>
      <c r="W68" s="691"/>
      <c r="X68" s="691"/>
      <c r="Y68" s="691"/>
      <c r="Z68" s="691"/>
      <c r="AA68" s="734"/>
      <c r="AB68" s="1450"/>
      <c r="AC68" s="1451"/>
      <c r="AD68" s="691"/>
      <c r="AE68" s="2"/>
      <c r="AF68" s="2"/>
      <c r="AG68" s="2"/>
      <c r="AH68" s="2"/>
      <c r="AI68" s="2"/>
      <c r="AJ68" s="2"/>
      <c r="AK68" s="2"/>
      <c r="AL68" s="2"/>
      <c r="AM68" s="2"/>
      <c r="AN68" s="2"/>
      <c r="AO68" s="2"/>
      <c r="AP68" s="2"/>
      <c r="AQ68" s="2"/>
      <c r="AR68" s="2"/>
    </row>
    <row r="69" spans="2:56" ht="18" customHeight="1" x14ac:dyDescent="0.25">
      <c r="C69" s="691"/>
      <c r="D69" s="710" t="s">
        <v>661</v>
      </c>
      <c r="E69" s="691"/>
      <c r="F69" s="691"/>
      <c r="G69" s="714" t="s">
        <v>450</v>
      </c>
      <c r="H69" s="711"/>
      <c r="I69" s="691"/>
      <c r="J69" s="691"/>
      <c r="K69" s="691"/>
      <c r="L69" s="691"/>
      <c r="M69" s="691"/>
      <c r="N69" s="691"/>
      <c r="O69" s="691"/>
      <c r="P69" s="691"/>
      <c r="Q69" s="692"/>
      <c r="R69" s="692"/>
      <c r="S69" s="692"/>
      <c r="T69" s="691"/>
      <c r="U69" s="691"/>
      <c r="V69" s="692" t="s">
        <v>451</v>
      </c>
      <c r="W69" s="691"/>
      <c r="X69" s="691"/>
      <c r="Y69" s="691"/>
      <c r="Z69" s="691"/>
      <c r="AA69" s="734"/>
      <c r="AB69" s="1450"/>
      <c r="AC69" s="1451"/>
      <c r="AD69" s="691"/>
      <c r="AE69" s="693"/>
      <c r="AF69" s="691"/>
      <c r="AG69" s="691"/>
      <c r="AH69" s="691"/>
      <c r="AI69" s="691"/>
      <c r="AJ69" s="691"/>
      <c r="AK69" s="691"/>
      <c r="AL69" s="691"/>
      <c r="AM69" s="691"/>
      <c r="AN69" s="691"/>
      <c r="AO69" s="691"/>
      <c r="AP69" s="691"/>
      <c r="AQ69" s="691"/>
    </row>
    <row r="70" spans="2:56" ht="18" customHeight="1" x14ac:dyDescent="0.25">
      <c r="B70" s="238"/>
      <c r="C70" s="716"/>
      <c r="D70" s="710" t="s">
        <v>663</v>
      </c>
      <c r="E70" s="716"/>
      <c r="F70" s="716"/>
      <c r="G70" s="715" t="s">
        <v>178</v>
      </c>
      <c r="H70" s="691"/>
      <c r="I70" s="691"/>
      <c r="J70" s="691"/>
      <c r="K70" s="691"/>
      <c r="L70" s="691"/>
      <c r="M70" s="691"/>
      <c r="N70" s="691"/>
      <c r="O70" s="691"/>
      <c r="P70" s="691"/>
      <c r="Q70" s="692"/>
      <c r="R70" s="691"/>
      <c r="S70" s="691"/>
      <c r="T70" s="691"/>
      <c r="U70" s="691"/>
      <c r="V70" s="691"/>
      <c r="W70" s="691"/>
      <c r="X70" s="696"/>
      <c r="Y70" s="691"/>
      <c r="Z70" s="691"/>
      <c r="AA70" s="734"/>
      <c r="AB70" s="1450"/>
      <c r="AC70" s="1451"/>
      <c r="AD70" s="691"/>
      <c r="AE70" s="693"/>
      <c r="AF70" s="691"/>
      <c r="AG70" s="691"/>
      <c r="AH70" s="691"/>
      <c r="AI70" s="691"/>
      <c r="AJ70" s="691"/>
      <c r="AK70" s="693"/>
      <c r="AL70" s="693"/>
      <c r="AM70" s="693"/>
      <c r="AN70" s="693"/>
      <c r="AO70" s="693"/>
      <c r="AP70" s="717"/>
      <c r="AQ70" s="716"/>
      <c r="AR70" s="238"/>
      <c r="AS70" s="238"/>
      <c r="AT70" s="238"/>
      <c r="AU70" s="238"/>
      <c r="AV70" s="238"/>
      <c r="AW70" s="238"/>
      <c r="AX70" s="238"/>
      <c r="AY70" s="238"/>
      <c r="AZ70" s="238"/>
      <c r="BA70" s="238"/>
      <c r="BB70" s="238"/>
      <c r="BC70" s="238"/>
      <c r="BD70" s="238"/>
    </row>
    <row r="71" spans="2:56" ht="18" customHeight="1" x14ac:dyDescent="0.25">
      <c r="C71" s="691"/>
      <c r="D71" s="710" t="s">
        <v>667</v>
      </c>
      <c r="E71" s="691"/>
      <c r="F71" s="691"/>
      <c r="G71" s="714" t="s">
        <v>452</v>
      </c>
      <c r="H71" s="695"/>
      <c r="I71" s="691"/>
      <c r="J71" s="691"/>
      <c r="K71" s="691"/>
      <c r="L71" s="691"/>
      <c r="M71" s="691"/>
      <c r="N71" s="691"/>
      <c r="O71" s="691"/>
      <c r="P71" s="691"/>
      <c r="Q71" s="692" t="s">
        <v>453</v>
      </c>
      <c r="R71" s="691"/>
      <c r="S71" s="691"/>
      <c r="T71" s="691"/>
      <c r="U71" s="691"/>
      <c r="V71" s="691"/>
      <c r="W71" s="691"/>
      <c r="X71" s="691"/>
      <c r="Y71" s="691"/>
      <c r="Z71" s="691"/>
      <c r="AA71" s="734"/>
      <c r="AB71" s="1450"/>
      <c r="AC71" s="1451"/>
      <c r="AD71" s="691" t="s">
        <v>197</v>
      </c>
      <c r="AE71" s="693"/>
      <c r="AF71" s="691"/>
      <c r="AG71" s="691"/>
      <c r="AH71" s="691"/>
      <c r="AI71" s="691"/>
      <c r="AJ71" s="691"/>
      <c r="AK71" s="691"/>
      <c r="AL71" s="691"/>
      <c r="AM71" s="691"/>
      <c r="AN71" s="691"/>
      <c r="AO71" s="691"/>
      <c r="AP71" s="691"/>
      <c r="AQ71" s="691"/>
      <c r="AY71" s="718"/>
    </row>
    <row r="72" spans="2:56" ht="14.1" customHeight="1" x14ac:dyDescent="0.2">
      <c r="C72" s="691"/>
      <c r="D72" s="710"/>
      <c r="E72" s="691"/>
      <c r="F72" s="691"/>
      <c r="G72" s="714"/>
      <c r="K72" s="691"/>
      <c r="L72" s="691"/>
      <c r="M72" s="691"/>
      <c r="N72" s="691"/>
      <c r="O72" s="691"/>
      <c r="P72" s="691"/>
      <c r="Q72" s="692"/>
      <c r="R72" s="719"/>
      <c r="S72" s="720" t="s">
        <v>179</v>
      </c>
      <c r="T72" s="691"/>
      <c r="U72" s="691"/>
      <c r="V72" s="691"/>
      <c r="W72" s="691"/>
      <c r="X72" s="691"/>
      <c r="Y72" s="691"/>
      <c r="Z72" s="691"/>
      <c r="AA72" s="691"/>
      <c r="AB72" s="721"/>
      <c r="AC72" s="721"/>
      <c r="AD72" s="691"/>
      <c r="AE72" s="693"/>
      <c r="AF72" s="691"/>
      <c r="AG72" s="691"/>
      <c r="AH72" s="691"/>
      <c r="AI72" s="691"/>
      <c r="AJ72" s="691"/>
      <c r="AK72" s="691"/>
      <c r="AL72" s="691"/>
      <c r="AM72" s="691"/>
      <c r="AN72" s="691"/>
      <c r="AO72" s="691"/>
      <c r="AP72" s="691"/>
      <c r="AQ72" s="691"/>
    </row>
    <row r="73" spans="2:56" ht="14.1" customHeight="1" x14ac:dyDescent="0.2">
      <c r="C73" s="691"/>
      <c r="D73" s="710"/>
      <c r="E73" s="691"/>
      <c r="F73" s="691"/>
      <c r="G73" s="714"/>
      <c r="K73" s="691"/>
      <c r="L73" s="691"/>
      <c r="M73" s="691"/>
      <c r="N73" s="691"/>
      <c r="O73" s="691"/>
      <c r="P73" s="691"/>
      <c r="Q73" s="692"/>
      <c r="R73" s="719"/>
      <c r="S73" s="720" t="s">
        <v>180</v>
      </c>
      <c r="T73" s="691"/>
      <c r="U73" s="691"/>
      <c r="V73" s="691"/>
      <c r="W73" s="691"/>
      <c r="X73" s="691"/>
      <c r="Y73" s="691"/>
      <c r="Z73" s="691"/>
      <c r="AA73" s="691"/>
      <c r="AB73" s="721"/>
      <c r="AC73" s="721"/>
      <c r="AD73" s="691"/>
      <c r="AE73" s="693"/>
      <c r="AF73" s="691"/>
      <c r="AG73" s="691"/>
      <c r="AH73" s="691"/>
      <c r="AI73" s="691"/>
      <c r="AJ73" s="691"/>
      <c r="AK73" s="691"/>
      <c r="AL73" s="691"/>
      <c r="AM73" s="691"/>
      <c r="AN73" s="691"/>
      <c r="AO73" s="691"/>
      <c r="AP73" s="691"/>
      <c r="AQ73" s="691"/>
      <c r="AY73" s="691"/>
    </row>
    <row r="74" spans="2:56" ht="14.1" customHeight="1" x14ac:dyDescent="0.2">
      <c r="C74" s="691"/>
      <c r="D74" s="710"/>
      <c r="E74" s="691"/>
      <c r="F74" s="691"/>
      <c r="G74" s="714"/>
      <c r="K74" s="691"/>
      <c r="L74" s="691"/>
      <c r="M74" s="691"/>
      <c r="N74" s="691"/>
      <c r="O74" s="691"/>
      <c r="P74" s="691"/>
      <c r="Q74" s="692"/>
      <c r="R74" s="719"/>
      <c r="S74" s="720" t="s">
        <v>181</v>
      </c>
      <c r="T74" s="691"/>
      <c r="U74" s="691"/>
      <c r="V74" s="691"/>
      <c r="W74" s="691"/>
      <c r="X74" s="691"/>
      <c r="Y74" s="691"/>
      <c r="Z74" s="691"/>
      <c r="AA74" s="691"/>
      <c r="AB74" s="721"/>
      <c r="AC74" s="721"/>
      <c r="AD74" s="691"/>
      <c r="AE74" s="693"/>
      <c r="AF74" s="691"/>
      <c r="AG74" s="691"/>
      <c r="AH74" s="691"/>
      <c r="AI74" s="691"/>
      <c r="AJ74" s="691"/>
      <c r="AK74" s="691"/>
      <c r="AL74" s="691"/>
      <c r="AM74" s="691"/>
      <c r="AN74" s="691"/>
      <c r="AO74" s="691"/>
      <c r="AP74" s="691"/>
      <c r="AQ74" s="691"/>
      <c r="AY74" s="691"/>
    </row>
    <row r="75" spans="2:56" ht="18.95" customHeight="1" x14ac:dyDescent="0.3">
      <c r="C75" s="691"/>
      <c r="D75" s="691"/>
      <c r="E75" s="691"/>
      <c r="F75" s="691"/>
      <c r="G75" s="722"/>
      <c r="I75" s="691"/>
      <c r="J75" s="699" t="s">
        <v>454</v>
      </c>
      <c r="K75" s="691"/>
      <c r="L75" s="691"/>
      <c r="M75" s="691"/>
      <c r="N75" s="691"/>
      <c r="O75" s="691"/>
      <c r="P75" s="691"/>
      <c r="Q75" s="691"/>
      <c r="R75" s="691"/>
      <c r="S75" s="691"/>
      <c r="T75" s="691"/>
      <c r="U75" s="691"/>
      <c r="V75" s="691"/>
      <c r="W75" s="691"/>
      <c r="X75" s="691"/>
      <c r="Y75" s="691"/>
      <c r="Z75" s="691"/>
      <c r="AA75" s="691"/>
      <c r="AB75" s="691"/>
      <c r="AC75" s="691"/>
      <c r="AD75" s="691"/>
      <c r="AE75" s="691"/>
      <c r="AF75" s="691"/>
      <c r="AG75" s="691"/>
      <c r="AH75" s="691"/>
      <c r="AI75" s="691"/>
      <c r="AJ75" s="691"/>
      <c r="AK75" s="691"/>
      <c r="AL75" s="691"/>
      <c r="AM75" s="691"/>
      <c r="AN75" s="691"/>
      <c r="AO75" s="691"/>
      <c r="AP75" s="691"/>
      <c r="AQ75" s="691"/>
      <c r="AY75" s="704"/>
    </row>
    <row r="76" spans="2:56" ht="14.1" customHeight="1" x14ac:dyDescent="0.2">
      <c r="C76" s="691"/>
      <c r="D76" s="691"/>
      <c r="E76" s="1"/>
      <c r="F76" s="1"/>
      <c r="G76" s="1079"/>
      <c r="H76" s="1079"/>
      <c r="I76" s="10"/>
      <c r="J76" s="36"/>
      <c r="K76" s="691"/>
      <c r="L76" s="691"/>
      <c r="M76" s="723"/>
      <c r="N76" s="692" t="s">
        <v>456</v>
      </c>
      <c r="O76" s="691"/>
      <c r="P76" s="691"/>
      <c r="Q76" s="691"/>
      <c r="R76" s="691"/>
      <c r="S76" s="691"/>
      <c r="T76" s="691"/>
      <c r="U76" s="691"/>
      <c r="V76" s="691"/>
      <c r="W76" s="691"/>
      <c r="X76" s="691"/>
      <c r="Y76" s="691"/>
      <c r="Z76" s="691"/>
      <c r="AA76" s="691"/>
      <c r="AB76" s="691"/>
      <c r="AC76" s="691"/>
      <c r="AD76" s="691"/>
      <c r="AE76" s="691"/>
      <c r="AF76" s="691"/>
      <c r="AG76" s="691"/>
      <c r="AH76" s="691"/>
      <c r="AI76" s="691"/>
      <c r="AJ76" s="691"/>
      <c r="AK76" s="691"/>
      <c r="AL76" s="691"/>
      <c r="AM76" s="691"/>
      <c r="AN76" s="691"/>
      <c r="AO76" s="691"/>
      <c r="AP76" s="691"/>
      <c r="AQ76" s="691"/>
    </row>
    <row r="77" spans="2:56" ht="15.95" customHeight="1" x14ac:dyDescent="0.2">
      <c r="C77" s="691"/>
      <c r="D77" s="691"/>
      <c r="E77" s="1"/>
      <c r="F77" s="1"/>
      <c r="G77" s="8"/>
      <c r="H77" s="10"/>
      <c r="I77" s="10"/>
      <c r="J77" s="10"/>
      <c r="K77" s="691"/>
      <c r="N77" s="691"/>
      <c r="O77" s="702" t="s">
        <v>457</v>
      </c>
      <c r="P77" s="691"/>
      <c r="Q77" s="691"/>
      <c r="R77" s="691"/>
      <c r="S77" s="691"/>
      <c r="T77" s="691"/>
      <c r="U77" s="691"/>
      <c r="V77" s="691"/>
      <c r="W77" s="691"/>
      <c r="X77" s="691"/>
      <c r="Y77" s="691"/>
      <c r="Z77" s="691"/>
      <c r="AA77" s="691"/>
      <c r="AB77" s="691"/>
      <c r="AC77" s="691"/>
      <c r="AH77" s="1456"/>
      <c r="AI77" s="1450"/>
      <c r="AJ77" s="1450"/>
      <c r="AK77" s="1451"/>
      <c r="AL77" s="691"/>
      <c r="AM77" s="691"/>
      <c r="AN77" s="691"/>
      <c r="AO77" s="691"/>
      <c r="AP77" s="691"/>
      <c r="AQ77" s="691"/>
    </row>
    <row r="78" spans="2:56" ht="14.1" customHeight="1" x14ac:dyDescent="0.2">
      <c r="C78" s="691"/>
      <c r="D78" s="691"/>
      <c r="E78" s="1"/>
      <c r="F78" s="1"/>
      <c r="G78" s="1079"/>
      <c r="H78" s="1079"/>
      <c r="I78" s="10"/>
      <c r="J78" s="36"/>
      <c r="K78" s="691"/>
      <c r="L78" s="691"/>
      <c r="M78" s="723"/>
      <c r="N78" s="692" t="s">
        <v>458</v>
      </c>
      <c r="O78" s="694"/>
      <c r="P78" s="691"/>
      <c r="Q78" s="691"/>
      <c r="R78" s="691"/>
      <c r="S78" s="691"/>
      <c r="T78" s="691"/>
      <c r="U78" s="691"/>
      <c r="V78" s="691"/>
      <c r="W78" s="691"/>
      <c r="X78" s="691"/>
      <c r="Y78" s="691"/>
      <c r="Z78" s="691"/>
      <c r="AA78" s="691"/>
      <c r="AB78" s="691"/>
      <c r="AC78" s="691"/>
      <c r="AD78" s="691"/>
      <c r="AE78" s="691"/>
      <c r="AF78" s="691"/>
      <c r="AG78" s="691"/>
      <c r="AH78" s="691"/>
      <c r="AI78" s="691"/>
      <c r="AJ78" s="691"/>
      <c r="AK78" s="691"/>
      <c r="AL78" s="691"/>
      <c r="AM78" s="691"/>
      <c r="AN78" s="691"/>
      <c r="AO78" s="691"/>
      <c r="AP78" s="691"/>
      <c r="AQ78" s="691"/>
    </row>
    <row r="79" spans="2:56" ht="18.95" customHeight="1" x14ac:dyDescent="0.25">
      <c r="C79" s="691"/>
      <c r="D79" s="710" t="s">
        <v>669</v>
      </c>
      <c r="E79" s="691"/>
      <c r="F79" s="691"/>
      <c r="G79" s="714" t="s">
        <v>182</v>
      </c>
      <c r="H79" s="695"/>
      <c r="I79" s="691"/>
      <c r="J79" s="691"/>
      <c r="K79" s="691"/>
      <c r="L79" s="691"/>
      <c r="M79" s="691"/>
      <c r="N79" s="691"/>
      <c r="O79" s="692" t="s">
        <v>453</v>
      </c>
      <c r="P79" s="691"/>
      <c r="Q79" s="692" t="s">
        <v>453</v>
      </c>
      <c r="R79" s="691"/>
      <c r="S79" s="691"/>
      <c r="T79" s="691"/>
      <c r="U79" s="691"/>
      <c r="V79" s="691"/>
      <c r="W79" s="691"/>
      <c r="X79" s="691"/>
      <c r="Y79" s="691"/>
      <c r="Z79" s="691"/>
      <c r="AA79" s="691"/>
      <c r="AB79" s="1456"/>
      <c r="AC79" s="1451"/>
      <c r="AD79" s="691"/>
      <c r="AE79" s="693"/>
      <c r="AF79" s="691"/>
      <c r="AG79" s="691"/>
      <c r="AH79" s="691"/>
      <c r="AI79" s="693"/>
      <c r="AJ79" s="693"/>
      <c r="AK79" s="693"/>
      <c r="AL79" s="693"/>
      <c r="AM79" s="693"/>
      <c r="AN79" s="693"/>
      <c r="AO79" s="691"/>
      <c r="AP79" s="691"/>
      <c r="AQ79" s="691"/>
    </row>
    <row r="80" spans="2:56" ht="18.95" customHeight="1" x14ac:dyDescent="0.25">
      <c r="C80" s="691"/>
      <c r="D80" s="710" t="s">
        <v>671</v>
      </c>
      <c r="E80" s="693"/>
      <c r="F80" s="691"/>
      <c r="G80" s="724" t="s">
        <v>183</v>
      </c>
      <c r="H80" s="695"/>
      <c r="I80" s="691"/>
      <c r="J80" s="691"/>
      <c r="K80" s="691"/>
      <c r="L80" s="691"/>
      <c r="M80" s="691"/>
      <c r="N80" s="691"/>
      <c r="O80" s="692" t="s">
        <v>453</v>
      </c>
      <c r="P80" s="691"/>
      <c r="Q80" s="692" t="s">
        <v>453</v>
      </c>
      <c r="R80" s="691"/>
      <c r="S80" s="691"/>
      <c r="T80" s="691"/>
      <c r="U80" s="691"/>
      <c r="V80" s="691"/>
      <c r="W80" s="691"/>
      <c r="X80" s="691"/>
      <c r="Y80" s="691"/>
      <c r="Z80" s="691"/>
      <c r="AA80" s="691"/>
      <c r="AB80" s="1456"/>
      <c r="AC80" s="1451"/>
      <c r="AD80" s="691"/>
      <c r="AE80" s="693"/>
      <c r="AF80" s="691"/>
      <c r="AG80" s="691"/>
      <c r="AH80" s="691"/>
      <c r="AI80" s="693"/>
      <c r="AJ80" s="693"/>
      <c r="AK80" s="693"/>
      <c r="AL80" s="693"/>
      <c r="AM80" s="693"/>
      <c r="AN80" s="693"/>
      <c r="AO80" s="691"/>
      <c r="AP80" s="691"/>
      <c r="AQ80" s="691"/>
    </row>
    <row r="81" spans="1:43" ht="18.95" customHeight="1" x14ac:dyDescent="0.25">
      <c r="C81" s="691"/>
      <c r="D81" s="710" t="s">
        <v>184</v>
      </c>
      <c r="E81" s="693"/>
      <c r="F81" s="691"/>
      <c r="G81" s="724" t="s">
        <v>58</v>
      </c>
      <c r="H81" s="695"/>
      <c r="I81" s="691"/>
      <c r="J81" s="691"/>
      <c r="K81" s="691"/>
      <c r="L81" s="691"/>
      <c r="M81" s="691"/>
      <c r="N81" s="691"/>
      <c r="O81" s="692"/>
      <c r="P81" s="692" t="s">
        <v>61</v>
      </c>
      <c r="Q81" s="692" t="s">
        <v>453</v>
      </c>
      <c r="R81" s="691"/>
      <c r="S81" s="691"/>
      <c r="T81" s="691"/>
      <c r="U81" s="691"/>
      <c r="V81" s="691"/>
      <c r="W81" s="691"/>
      <c r="X81" s="691"/>
      <c r="Y81" s="691"/>
      <c r="Z81" s="691"/>
      <c r="AA81" s="691"/>
      <c r="AB81" s="1487"/>
      <c r="AC81" s="1488"/>
      <c r="AD81" s="691"/>
      <c r="AE81" s="693"/>
      <c r="AF81" s="691"/>
      <c r="AG81" s="691"/>
      <c r="AH81" s="691"/>
      <c r="AI81" s="693"/>
      <c r="AJ81" s="693"/>
      <c r="AK81" s="693"/>
      <c r="AL81" s="693"/>
      <c r="AM81" s="693"/>
      <c r="AN81" s="693"/>
      <c r="AO81" s="691"/>
      <c r="AP81" s="691"/>
      <c r="AQ81" s="691"/>
    </row>
    <row r="82" spans="1:43" ht="18.95" customHeight="1" x14ac:dyDescent="0.25">
      <c r="C82" s="691"/>
      <c r="D82" s="710" t="s">
        <v>185</v>
      </c>
      <c r="E82" s="693"/>
      <c r="F82" s="691"/>
      <c r="G82" s="714" t="s">
        <v>186</v>
      </c>
      <c r="H82" s="695"/>
      <c r="I82" s="691"/>
      <c r="J82" s="691"/>
      <c r="K82" s="691"/>
      <c r="L82" s="691"/>
      <c r="M82" s="691"/>
      <c r="N82" s="691"/>
      <c r="O82" s="691"/>
      <c r="P82" s="692" t="s">
        <v>453</v>
      </c>
      <c r="Q82" s="692" t="s">
        <v>453</v>
      </c>
      <c r="R82" s="691"/>
      <c r="S82" s="691"/>
      <c r="T82" s="691"/>
      <c r="U82" s="691"/>
      <c r="V82" s="691"/>
      <c r="W82" s="691"/>
      <c r="X82" s="691"/>
      <c r="Y82" s="691"/>
      <c r="Z82" s="691"/>
      <c r="AA82" s="691"/>
      <c r="AB82" s="1453"/>
      <c r="AC82" s="1455"/>
      <c r="AD82" s="691"/>
      <c r="AE82" s="693"/>
      <c r="AF82" s="691"/>
      <c r="AG82" s="691"/>
      <c r="AH82" s="691"/>
      <c r="AI82" s="693"/>
      <c r="AJ82" s="693"/>
      <c r="AK82" s="693"/>
      <c r="AL82" s="693"/>
      <c r="AM82" s="693"/>
      <c r="AN82" s="693"/>
      <c r="AO82" s="691"/>
      <c r="AP82" s="691"/>
      <c r="AQ82" s="691"/>
    </row>
    <row r="83" spans="1:43" ht="11.1" customHeight="1" x14ac:dyDescent="0.25">
      <c r="C83" s="691"/>
      <c r="D83" s="725"/>
      <c r="E83" s="693"/>
      <c r="F83" s="693"/>
      <c r="G83" s="724"/>
      <c r="H83" s="726"/>
      <c r="I83" s="693"/>
      <c r="J83" s="693"/>
      <c r="K83" s="693"/>
      <c r="L83" s="693"/>
      <c r="M83" s="693"/>
      <c r="N83" s="693"/>
      <c r="O83" s="693"/>
      <c r="P83" s="727"/>
      <c r="Q83" s="727"/>
      <c r="R83" s="693"/>
      <c r="S83" s="693"/>
      <c r="T83" s="693"/>
      <c r="U83" s="693"/>
      <c r="V83" s="693"/>
      <c r="W83" s="693"/>
      <c r="X83" s="693"/>
      <c r="Y83" s="693"/>
      <c r="Z83" s="693"/>
      <c r="AA83" s="693"/>
      <c r="AB83" s="1489"/>
      <c r="AC83" s="1489"/>
      <c r="AD83" s="693"/>
      <c r="AE83" s="693"/>
      <c r="AF83" s="693"/>
      <c r="AG83" s="693"/>
      <c r="AH83" s="693"/>
      <c r="AI83" s="693"/>
      <c r="AJ83" s="693"/>
      <c r="AK83" s="693"/>
      <c r="AL83" s="693"/>
      <c r="AM83" s="693"/>
      <c r="AN83" s="693"/>
      <c r="AO83" s="691"/>
      <c r="AP83" s="691"/>
      <c r="AQ83" s="691"/>
    </row>
    <row r="84" spans="1:43" ht="15" x14ac:dyDescent="0.2">
      <c r="C84" s="704" t="s">
        <v>504</v>
      </c>
      <c r="D84" s="691"/>
      <c r="E84" s="691"/>
      <c r="F84" s="691"/>
      <c r="G84" s="728"/>
      <c r="H84" s="693"/>
      <c r="I84" s="691"/>
      <c r="J84" s="692"/>
      <c r="K84" s="691"/>
      <c r="L84" s="691"/>
      <c r="M84" s="692"/>
      <c r="N84" s="691"/>
      <c r="O84" s="694"/>
      <c r="P84" s="691"/>
      <c r="Q84" s="691"/>
      <c r="R84" s="693"/>
      <c r="S84" s="693"/>
      <c r="T84" s="693"/>
      <c r="U84" s="693"/>
      <c r="V84" s="693"/>
      <c r="W84" s="693"/>
      <c r="X84" s="693"/>
      <c r="Y84" s="693"/>
      <c r="Z84" s="693"/>
      <c r="AA84" s="693"/>
      <c r="AB84" s="693"/>
      <c r="AC84" s="693"/>
      <c r="AD84" s="693"/>
      <c r="AE84" s="693"/>
      <c r="AF84" s="693"/>
      <c r="AG84" s="693"/>
      <c r="AH84" s="693"/>
      <c r="AI84" s="693"/>
      <c r="AJ84" s="693"/>
      <c r="AK84" s="693"/>
      <c r="AL84" s="693"/>
      <c r="AM84" s="693"/>
      <c r="AN84" s="693"/>
      <c r="AO84" s="691"/>
      <c r="AP84" s="691"/>
      <c r="AQ84" s="691"/>
    </row>
    <row r="85" spans="1:43" ht="15.75" customHeight="1" x14ac:dyDescent="0.2">
      <c r="C85" s="1478"/>
      <c r="D85" s="1479"/>
      <c r="E85" s="1479"/>
      <c r="F85" s="1479"/>
      <c r="G85" s="1479"/>
      <c r="H85" s="1479"/>
      <c r="I85" s="1479"/>
      <c r="J85" s="1479"/>
      <c r="K85" s="1479"/>
      <c r="L85" s="1479"/>
      <c r="M85" s="1479"/>
      <c r="N85" s="1479"/>
      <c r="O85" s="1479"/>
      <c r="P85" s="1479"/>
      <c r="Q85" s="1479"/>
      <c r="R85" s="1479"/>
      <c r="S85" s="1479"/>
      <c r="T85" s="1479"/>
      <c r="U85" s="1479"/>
      <c r="V85" s="1479"/>
      <c r="W85" s="1479"/>
      <c r="X85" s="1479"/>
      <c r="Y85" s="1479"/>
      <c r="Z85" s="1479"/>
      <c r="AA85" s="1479"/>
      <c r="AB85" s="1479"/>
      <c r="AC85" s="1479"/>
      <c r="AD85" s="1479"/>
      <c r="AE85" s="1479"/>
      <c r="AF85" s="1479"/>
      <c r="AG85" s="1479"/>
      <c r="AH85" s="1479"/>
      <c r="AI85" s="1479"/>
      <c r="AJ85" s="1479"/>
      <c r="AK85" s="1479"/>
      <c r="AL85" s="1479"/>
      <c r="AM85" s="1479"/>
      <c r="AN85" s="1479"/>
      <c r="AO85" s="1479"/>
      <c r="AP85" s="1479"/>
      <c r="AQ85" s="1480"/>
    </row>
    <row r="86" spans="1:43" ht="18" customHeight="1" x14ac:dyDescent="0.2">
      <c r="C86" s="1481"/>
      <c r="D86" s="1482"/>
      <c r="E86" s="1482"/>
      <c r="F86" s="1482"/>
      <c r="G86" s="1482"/>
      <c r="H86" s="1482"/>
      <c r="I86" s="1482"/>
      <c r="J86" s="1482"/>
      <c r="K86" s="1482"/>
      <c r="L86" s="1482"/>
      <c r="M86" s="1482"/>
      <c r="N86" s="1482"/>
      <c r="O86" s="1482"/>
      <c r="P86" s="1482"/>
      <c r="Q86" s="1482"/>
      <c r="R86" s="1482"/>
      <c r="S86" s="1482"/>
      <c r="T86" s="1482"/>
      <c r="U86" s="1482"/>
      <c r="V86" s="1482"/>
      <c r="W86" s="1482"/>
      <c r="X86" s="1482"/>
      <c r="Y86" s="1482"/>
      <c r="Z86" s="1482"/>
      <c r="AA86" s="1482"/>
      <c r="AB86" s="1482"/>
      <c r="AC86" s="1482"/>
      <c r="AD86" s="1482"/>
      <c r="AE86" s="1482"/>
      <c r="AF86" s="1482"/>
      <c r="AG86" s="1482"/>
      <c r="AH86" s="1482"/>
      <c r="AI86" s="1482"/>
      <c r="AJ86" s="1482"/>
      <c r="AK86" s="1482"/>
      <c r="AL86" s="1482"/>
      <c r="AM86" s="1482"/>
      <c r="AN86" s="1482"/>
      <c r="AO86" s="1482"/>
      <c r="AP86" s="1482"/>
      <c r="AQ86" s="1483"/>
    </row>
    <row r="87" spans="1:43" ht="18" customHeight="1" x14ac:dyDescent="0.2">
      <c r="C87" s="1484"/>
      <c r="D87" s="1485"/>
      <c r="E87" s="1485"/>
      <c r="F87" s="1485"/>
      <c r="G87" s="1485"/>
      <c r="H87" s="1485"/>
      <c r="I87" s="1485"/>
      <c r="J87" s="1485"/>
      <c r="K87" s="1485"/>
      <c r="L87" s="1485"/>
      <c r="M87" s="1485"/>
      <c r="N87" s="1485"/>
      <c r="O87" s="1485"/>
      <c r="P87" s="1485"/>
      <c r="Q87" s="1485"/>
      <c r="R87" s="1485"/>
      <c r="S87" s="1485"/>
      <c r="T87" s="1485"/>
      <c r="U87" s="1485"/>
      <c r="V87" s="1485"/>
      <c r="W87" s="1485"/>
      <c r="X87" s="1485"/>
      <c r="Y87" s="1485"/>
      <c r="Z87" s="1485"/>
      <c r="AA87" s="1485"/>
      <c r="AB87" s="1485"/>
      <c r="AC87" s="1485"/>
      <c r="AD87" s="1485"/>
      <c r="AE87" s="1485"/>
      <c r="AF87" s="1485"/>
      <c r="AG87" s="1485"/>
      <c r="AH87" s="1485"/>
      <c r="AI87" s="1485"/>
      <c r="AJ87" s="1485"/>
      <c r="AK87" s="1485"/>
      <c r="AL87" s="1485"/>
      <c r="AM87" s="1485"/>
      <c r="AN87" s="1485"/>
      <c r="AO87" s="1485"/>
      <c r="AP87" s="1485"/>
      <c r="AQ87" s="1486"/>
    </row>
    <row r="88" spans="1:43" ht="11.1" customHeight="1" x14ac:dyDescent="0.25">
      <c r="G88" s="239"/>
      <c r="H88" s="232"/>
      <c r="J88" s="218"/>
      <c r="M88" s="218"/>
      <c r="O88" s="226"/>
      <c r="R88" s="232"/>
      <c r="S88" s="232"/>
      <c r="T88" s="232"/>
      <c r="U88" s="232"/>
      <c r="V88" s="232"/>
      <c r="W88" s="232"/>
      <c r="X88" s="232"/>
      <c r="Y88" s="232"/>
      <c r="Z88" s="232"/>
      <c r="AA88" s="232"/>
      <c r="AB88" s="232"/>
      <c r="AC88" s="232"/>
      <c r="AD88" s="232"/>
      <c r="AE88" s="232"/>
      <c r="AF88" s="232"/>
      <c r="AG88" s="232"/>
      <c r="AH88" s="232"/>
      <c r="AI88" s="232"/>
      <c r="AJ88" s="232"/>
      <c r="AK88" s="232"/>
      <c r="AL88" s="232"/>
      <c r="AM88" s="232"/>
      <c r="AN88" s="232"/>
    </row>
    <row r="89" spans="1:43" ht="23.1" customHeight="1" x14ac:dyDescent="0.45">
      <c r="B89" s="2"/>
      <c r="C89" s="2"/>
      <c r="D89" s="2"/>
      <c r="F89" s="240"/>
      <c r="G89" s="2"/>
      <c r="I89" s="729"/>
      <c r="J89" s="730"/>
      <c r="K89" s="730"/>
      <c r="L89" s="730"/>
      <c r="M89" s="730"/>
      <c r="N89" s="730"/>
      <c r="O89" s="730"/>
      <c r="P89" s="730"/>
      <c r="Q89" s="730"/>
      <c r="R89" s="730"/>
      <c r="S89" s="730"/>
      <c r="T89" s="730"/>
      <c r="U89" s="731"/>
      <c r="V89" s="731"/>
      <c r="W89" s="731"/>
      <c r="X89" s="731"/>
      <c r="Y89" s="731"/>
      <c r="Z89" s="232"/>
      <c r="AA89" s="232"/>
      <c r="AB89" s="232"/>
      <c r="AC89" s="232"/>
      <c r="AD89" s="232"/>
      <c r="AE89" s="232"/>
      <c r="AF89" s="232"/>
      <c r="AG89" s="232"/>
      <c r="AH89" s="232"/>
      <c r="AI89" s="232"/>
      <c r="AJ89" s="232"/>
      <c r="AK89" s="232"/>
      <c r="AL89" s="232"/>
      <c r="AM89" s="232"/>
      <c r="AN89" s="232"/>
    </row>
    <row r="90" spans="1:43" ht="26.1" customHeight="1" x14ac:dyDescent="0.45">
      <c r="B90" s="2"/>
      <c r="C90" s="2"/>
      <c r="D90" s="2"/>
      <c r="E90" s="240"/>
      <c r="F90" s="240"/>
      <c r="G90" s="732"/>
      <c r="K90" s="730"/>
      <c r="L90" s="730"/>
      <c r="N90" s="730"/>
      <c r="O90" s="732" t="s">
        <v>187</v>
      </c>
      <c r="P90" s="730"/>
      <c r="Q90" s="730"/>
      <c r="R90" s="730"/>
      <c r="S90" s="730"/>
      <c r="T90" s="730"/>
      <c r="U90" s="731"/>
      <c r="V90" s="731"/>
      <c r="W90" s="731"/>
      <c r="X90" s="731"/>
      <c r="Y90" s="731"/>
      <c r="Z90" s="232"/>
      <c r="AA90" s="232"/>
      <c r="AB90" s="232"/>
      <c r="AC90" s="232"/>
      <c r="AD90" s="232"/>
      <c r="AE90" s="232"/>
      <c r="AF90" s="232"/>
      <c r="AG90" s="232"/>
      <c r="AH90" s="232"/>
      <c r="AI90" s="232"/>
      <c r="AJ90" s="232"/>
      <c r="AK90" s="232"/>
      <c r="AL90" s="232"/>
      <c r="AM90" s="232"/>
      <c r="AN90" s="232"/>
    </row>
    <row r="91" spans="1:43" ht="26.1" customHeight="1" x14ac:dyDescent="0.45">
      <c r="B91" s="2"/>
      <c r="C91" s="2"/>
      <c r="D91" s="2"/>
      <c r="E91" s="240"/>
      <c r="F91" s="240"/>
      <c r="K91" s="729"/>
      <c r="L91" s="730"/>
      <c r="N91" s="730"/>
      <c r="O91" s="732" t="s">
        <v>25</v>
      </c>
      <c r="P91" s="730"/>
      <c r="Q91" s="730"/>
      <c r="R91" s="730"/>
      <c r="S91" s="730"/>
      <c r="T91" s="730"/>
      <c r="U91" s="731"/>
      <c r="V91" s="731"/>
      <c r="W91" s="731"/>
      <c r="X91" s="731"/>
      <c r="Y91" s="731"/>
      <c r="Z91" s="232"/>
      <c r="AA91" s="232"/>
      <c r="AB91" s="232"/>
      <c r="AC91" s="232"/>
      <c r="AD91" s="232"/>
      <c r="AE91" s="232"/>
      <c r="AF91" s="232"/>
      <c r="AG91" s="232"/>
      <c r="AH91" s="232"/>
      <c r="AI91" s="232"/>
      <c r="AJ91" s="232"/>
      <c r="AK91" s="232"/>
      <c r="AL91" s="232"/>
      <c r="AM91" s="232"/>
      <c r="AN91" s="232"/>
    </row>
    <row r="92" spans="1:43" ht="26.1" customHeight="1" x14ac:dyDescent="0.45">
      <c r="B92" s="2"/>
      <c r="C92" s="2"/>
      <c r="D92" s="2"/>
      <c r="E92" s="240"/>
      <c r="F92" s="240"/>
      <c r="K92" s="729"/>
      <c r="L92" s="730"/>
      <c r="N92" s="730"/>
      <c r="O92" s="732" t="s">
        <v>208</v>
      </c>
      <c r="P92" s="730"/>
      <c r="Q92" s="730"/>
      <c r="R92" s="730"/>
      <c r="S92" s="730"/>
      <c r="T92" s="730"/>
      <c r="U92" s="731"/>
      <c r="V92" s="731"/>
      <c r="W92" s="731"/>
      <c r="X92" s="731"/>
      <c r="Y92" s="731"/>
      <c r="Z92" s="232"/>
      <c r="AA92" s="232"/>
      <c r="AB92" s="232"/>
      <c r="AC92" s="232"/>
      <c r="AD92" s="232"/>
      <c r="AE92" s="232"/>
      <c r="AF92" s="232"/>
      <c r="AG92" s="232"/>
      <c r="AH92" s="232"/>
      <c r="AI92" s="232"/>
      <c r="AJ92" s="232"/>
      <c r="AK92" s="232"/>
      <c r="AL92" s="232"/>
      <c r="AM92" s="232"/>
      <c r="AN92" s="232"/>
    </row>
    <row r="93" spans="1:43" ht="26.1" customHeight="1" x14ac:dyDescent="0.45">
      <c r="B93" s="2"/>
      <c r="C93" s="2"/>
      <c r="D93" s="2"/>
      <c r="E93" s="240"/>
      <c r="F93" s="240"/>
      <c r="K93" s="730"/>
      <c r="L93" s="729"/>
      <c r="N93" s="730"/>
      <c r="O93" s="732" t="s">
        <v>207</v>
      </c>
      <c r="P93" s="730"/>
      <c r="Q93" s="730"/>
      <c r="R93" s="730"/>
      <c r="S93" s="730"/>
      <c r="T93" s="730"/>
      <c r="U93" s="731"/>
      <c r="V93" s="731"/>
      <c r="W93" s="731"/>
      <c r="X93" s="731"/>
      <c r="Y93" s="731"/>
      <c r="Z93" s="232"/>
      <c r="AA93" s="232"/>
      <c r="AB93" s="232"/>
      <c r="AC93" s="232"/>
      <c r="AD93" s="232"/>
      <c r="AE93" s="232"/>
      <c r="AF93" s="232"/>
      <c r="AG93" s="232"/>
      <c r="AH93" s="232"/>
      <c r="AI93" s="232"/>
      <c r="AJ93" s="232"/>
      <c r="AK93" s="232"/>
      <c r="AL93" s="232"/>
      <c r="AM93" s="232"/>
      <c r="AN93" s="232"/>
    </row>
    <row r="94" spans="1:43" ht="30.75" x14ac:dyDescent="0.45">
      <c r="C94" s="2"/>
      <c r="D94" s="26"/>
      <c r="E94" s="2"/>
      <c r="F94" s="2"/>
      <c r="G94" s="730"/>
      <c r="H94" s="2"/>
      <c r="I94" s="2"/>
      <c r="J94" s="2"/>
      <c r="K94" s="2"/>
      <c r="L94" s="240"/>
      <c r="M94" s="733" t="s">
        <v>198</v>
      </c>
      <c r="N94" s="2"/>
      <c r="P94" s="2"/>
      <c r="Q94" s="2"/>
      <c r="R94" s="2"/>
      <c r="S94" s="2"/>
      <c r="T94" s="2"/>
      <c r="U94" s="232"/>
      <c r="V94" s="232"/>
      <c r="W94" s="232"/>
      <c r="X94" s="232"/>
      <c r="Y94" s="232"/>
      <c r="Z94" s="232"/>
      <c r="AA94" s="232"/>
      <c r="AB94" s="232"/>
      <c r="AC94" s="232"/>
      <c r="AD94" s="232"/>
      <c r="AE94" s="232"/>
      <c r="AF94" s="232"/>
      <c r="AG94" s="232"/>
      <c r="AH94" s="232"/>
      <c r="AI94" s="232"/>
      <c r="AJ94" s="232"/>
      <c r="AK94" s="232"/>
      <c r="AL94" s="232"/>
      <c r="AM94" s="232"/>
      <c r="AN94" s="232"/>
    </row>
    <row r="95" spans="1:43" ht="30.95" customHeight="1" x14ac:dyDescent="0.25">
      <c r="A95" s="236" t="str">
        <f>A54</f>
        <v xml:space="preserve">© 2013, Barry Associates, LLC </v>
      </c>
      <c r="G95" s="239"/>
      <c r="H95" s="232"/>
      <c r="J95" s="218"/>
      <c r="M95" s="218"/>
      <c r="O95" s="226"/>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row>
    <row r="96" spans="1:43" ht="15.75" hidden="1" x14ac:dyDescent="0.25">
      <c r="G96" s="239"/>
      <c r="H96" s="232"/>
      <c r="J96" s="218"/>
      <c r="M96" s="218"/>
      <c r="O96" s="226"/>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row>
    <row r="97" spans="1:40" ht="15.75" hidden="1" x14ac:dyDescent="0.25">
      <c r="G97" s="239"/>
      <c r="H97" s="232"/>
      <c r="J97" s="218"/>
      <c r="M97" s="218"/>
      <c r="O97" s="226"/>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row>
    <row r="98" spans="1:40" ht="15.75" hidden="1" x14ac:dyDescent="0.25">
      <c r="G98" s="239"/>
      <c r="H98" s="232"/>
      <c r="J98" s="218"/>
      <c r="M98" s="218"/>
      <c r="O98" s="226"/>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row>
    <row r="99" spans="1:40" ht="15.75" hidden="1" x14ac:dyDescent="0.25">
      <c r="G99" s="239"/>
      <c r="H99" s="232"/>
      <c r="J99" s="218"/>
      <c r="M99" s="218"/>
      <c r="O99" s="226"/>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row>
    <row r="100" spans="1:40" ht="15.75" hidden="1" x14ac:dyDescent="0.25">
      <c r="G100" s="239"/>
      <c r="H100" s="232"/>
      <c r="J100" s="218"/>
      <c r="M100" s="218"/>
      <c r="O100" s="226"/>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row>
    <row r="101" spans="1:40" ht="15.75" hidden="1" x14ac:dyDescent="0.25">
      <c r="A101" s="236" t="s">
        <v>445</v>
      </c>
      <c r="G101" s="239"/>
      <c r="H101" s="232"/>
      <c r="J101" s="218"/>
      <c r="M101" s="218"/>
      <c r="O101" s="226"/>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row>
    <row r="102" spans="1:40" ht="15.75" hidden="1" x14ac:dyDescent="0.25">
      <c r="G102" s="239"/>
      <c r="H102" s="232"/>
      <c r="J102" s="218"/>
      <c r="M102" s="218"/>
      <c r="O102" s="226"/>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row>
    <row r="103" spans="1:40" ht="15.75" hidden="1" x14ac:dyDescent="0.25">
      <c r="G103" s="239"/>
      <c r="H103" s="232"/>
      <c r="J103" s="218"/>
      <c r="M103" s="218"/>
      <c r="O103" s="226"/>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row>
    <row r="104" spans="1:40" ht="15.75" hidden="1" x14ac:dyDescent="0.25">
      <c r="G104" s="239"/>
      <c r="H104" s="232"/>
      <c r="J104" s="218"/>
      <c r="M104" s="218"/>
      <c r="O104" s="226"/>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row>
    <row r="105" spans="1:40" ht="15.75" hidden="1" x14ac:dyDescent="0.25">
      <c r="G105" s="239"/>
      <c r="H105" s="232"/>
      <c r="J105" s="218"/>
      <c r="M105" s="218"/>
      <c r="O105" s="226"/>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row>
    <row r="106" spans="1:40" ht="15.75" hidden="1" x14ac:dyDescent="0.25">
      <c r="G106" s="239"/>
      <c r="H106" s="232"/>
      <c r="J106" s="218"/>
      <c r="M106" s="218"/>
      <c r="O106" s="226"/>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row>
    <row r="107" spans="1:40" ht="15.75" hidden="1" x14ac:dyDescent="0.25">
      <c r="G107" s="239"/>
      <c r="H107" s="232"/>
      <c r="J107" s="218"/>
      <c r="M107" s="218"/>
      <c r="O107" s="226"/>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row>
    <row r="108" spans="1:40" ht="15.75" hidden="1" x14ac:dyDescent="0.25">
      <c r="G108" s="239"/>
      <c r="H108" s="232"/>
      <c r="J108" s="218"/>
      <c r="M108" s="218"/>
      <c r="O108" s="226"/>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row>
    <row r="109" spans="1:40" ht="15.75" hidden="1" x14ac:dyDescent="0.25">
      <c r="G109" s="239"/>
      <c r="H109" s="232"/>
      <c r="J109" s="218"/>
      <c r="M109" s="218"/>
      <c r="O109" s="226"/>
      <c r="R109" s="232"/>
      <c r="S109" s="232"/>
      <c r="T109" s="232"/>
      <c r="U109" s="232"/>
      <c r="V109" s="232"/>
      <c r="W109" s="232"/>
      <c r="X109" s="232"/>
      <c r="Y109" s="232"/>
      <c r="Z109" s="232"/>
      <c r="AA109" s="232"/>
      <c r="AB109" s="232"/>
      <c r="AC109" s="232"/>
      <c r="AD109" s="232"/>
      <c r="AE109" s="232"/>
      <c r="AF109" s="232"/>
      <c r="AG109" s="232"/>
      <c r="AH109" s="232"/>
      <c r="AI109" s="232"/>
      <c r="AJ109" s="232"/>
      <c r="AK109" s="232"/>
      <c r="AL109" s="232"/>
      <c r="AM109" s="232"/>
      <c r="AN109" s="232"/>
    </row>
    <row r="110" spans="1:40" ht="15.75" hidden="1" x14ac:dyDescent="0.25">
      <c r="G110" s="239"/>
      <c r="H110" s="232"/>
      <c r="J110" s="218"/>
      <c r="M110" s="218"/>
      <c r="O110" s="226"/>
      <c r="R110" s="232"/>
      <c r="S110" s="232"/>
      <c r="T110" s="232"/>
      <c r="U110" s="232"/>
      <c r="V110" s="232"/>
      <c r="W110" s="232"/>
      <c r="X110" s="232"/>
      <c r="Y110" s="232"/>
      <c r="Z110" s="232"/>
      <c r="AA110" s="232"/>
      <c r="AB110" s="232"/>
      <c r="AC110" s="232"/>
      <c r="AD110" s="232"/>
      <c r="AE110" s="232"/>
      <c r="AF110" s="232"/>
      <c r="AG110" s="232"/>
      <c r="AH110" s="232"/>
      <c r="AI110" s="232"/>
      <c r="AJ110" s="232"/>
      <c r="AK110" s="232"/>
      <c r="AL110" s="232"/>
      <c r="AM110" s="232"/>
      <c r="AN110" s="232"/>
    </row>
    <row r="111" spans="1:40" ht="15.75" hidden="1" x14ac:dyDescent="0.25">
      <c r="G111" s="239"/>
      <c r="H111" s="232"/>
      <c r="J111" s="218"/>
      <c r="M111" s="218"/>
      <c r="O111" s="226"/>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row>
    <row r="112" spans="1:40" ht="15.75" x14ac:dyDescent="0.25">
      <c r="G112" s="239"/>
      <c r="H112" s="232"/>
      <c r="J112" s="218"/>
      <c r="M112" s="218"/>
      <c r="O112" s="226"/>
      <c r="R112" s="232"/>
      <c r="S112" s="232"/>
      <c r="T112" s="232"/>
      <c r="U112" s="232"/>
      <c r="V112" s="232"/>
      <c r="W112" s="232"/>
      <c r="X112" s="232"/>
      <c r="Y112" s="232"/>
      <c r="Z112" s="232"/>
      <c r="AA112" s="232"/>
      <c r="AB112" s="232"/>
      <c r="AC112" s="232"/>
      <c r="AD112" s="232"/>
      <c r="AE112" s="232"/>
      <c r="AF112" s="232"/>
      <c r="AG112" s="232"/>
      <c r="AH112" s="232"/>
      <c r="AI112" s="232"/>
      <c r="AJ112" s="232"/>
      <c r="AK112" s="232"/>
      <c r="AL112" s="232"/>
      <c r="AM112" s="232"/>
      <c r="AN112" s="232"/>
    </row>
    <row r="113" spans="1:48" ht="15.75" x14ac:dyDescent="0.25">
      <c r="G113" s="239"/>
      <c r="H113" s="232"/>
      <c r="J113" s="218"/>
      <c r="M113" s="218"/>
      <c r="O113" s="226"/>
      <c r="R113" s="232"/>
      <c r="S113" s="232"/>
      <c r="T113" s="232"/>
      <c r="U113" s="232"/>
      <c r="V113" s="232"/>
      <c r="W113" s="232"/>
      <c r="X113" s="232"/>
      <c r="Y113" s="232"/>
      <c r="Z113" s="232"/>
      <c r="AA113" s="232"/>
      <c r="AB113" s="232"/>
      <c r="AC113" s="232"/>
      <c r="AD113" s="232"/>
      <c r="AE113" s="232"/>
      <c r="AF113" s="232"/>
      <c r="AG113" s="232"/>
      <c r="AH113" s="232"/>
      <c r="AI113" s="232"/>
      <c r="AJ113" s="232"/>
      <c r="AK113" s="232"/>
      <c r="AL113" s="232"/>
      <c r="AM113" s="232"/>
      <c r="AN113" s="232"/>
    </row>
    <row r="114" spans="1:48" x14ac:dyDescent="0.2">
      <c r="A114" s="238"/>
      <c r="B114" s="238"/>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c r="AI114" s="238"/>
      <c r="AJ114" s="238"/>
      <c r="AK114" s="238"/>
      <c r="AL114" s="238"/>
      <c r="AM114" s="238"/>
      <c r="AN114" s="238"/>
      <c r="AO114" s="238"/>
      <c r="AP114" s="238"/>
      <c r="AQ114" s="238"/>
      <c r="AR114" s="238"/>
      <c r="AS114" s="238"/>
      <c r="AT114" s="238"/>
      <c r="AU114" s="238"/>
      <c r="AV114" s="238"/>
    </row>
    <row r="115" spans="1:48" ht="19.5" x14ac:dyDescent="0.35">
      <c r="B115" s="276"/>
      <c r="C115" s="275"/>
      <c r="D115" s="277"/>
      <c r="E115" s="275"/>
      <c r="F115" s="275"/>
      <c r="G115" s="275"/>
      <c r="H115" s="278"/>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275"/>
      <c r="AM115" s="275"/>
      <c r="AN115" s="275"/>
      <c r="AO115" s="275"/>
      <c r="AP115" s="275"/>
      <c r="AQ115" s="275"/>
      <c r="AR115" s="275"/>
      <c r="AS115" s="275"/>
      <c r="AT115" s="275"/>
    </row>
    <row r="116" spans="1:48" ht="15.75" x14ac:dyDescent="0.25">
      <c r="B116" s="275"/>
      <c r="C116" s="275"/>
      <c r="D116" s="275"/>
      <c r="E116" s="279"/>
      <c r="F116" s="275"/>
      <c r="G116" s="275"/>
      <c r="H116" s="275"/>
      <c r="I116" s="275"/>
      <c r="J116" s="275"/>
      <c r="K116" s="275"/>
      <c r="L116" s="275"/>
      <c r="M116" s="275"/>
      <c r="N116" s="275"/>
      <c r="O116" s="275"/>
      <c r="P116" s="275"/>
      <c r="Q116" s="275"/>
      <c r="R116" s="275"/>
      <c r="S116" s="275"/>
      <c r="T116" s="275"/>
      <c r="U116" s="275"/>
      <c r="V116" s="275"/>
      <c r="W116" s="275"/>
      <c r="X116" s="275"/>
      <c r="Y116" s="275"/>
      <c r="Z116" s="275"/>
      <c r="AA116" s="275"/>
      <c r="AB116" s="275"/>
      <c r="AC116" s="275"/>
      <c r="AD116" s="275"/>
      <c r="AE116" s="275"/>
      <c r="AF116" s="275"/>
      <c r="AG116" s="275"/>
      <c r="AH116" s="275"/>
      <c r="AI116" s="275"/>
      <c r="AJ116" s="275"/>
      <c r="AK116" s="275"/>
      <c r="AL116" s="275"/>
      <c r="AM116" s="275"/>
      <c r="AN116" s="275"/>
      <c r="AO116" s="275"/>
      <c r="AP116" s="275"/>
      <c r="AQ116" s="275"/>
      <c r="AR116" s="275"/>
      <c r="AS116" s="275"/>
      <c r="AT116" s="275"/>
    </row>
    <row r="117" spans="1:48" ht="15.75" x14ac:dyDescent="0.25">
      <c r="B117" s="275"/>
      <c r="C117" s="275"/>
      <c r="D117" s="275"/>
      <c r="E117" s="279"/>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c r="AK117" s="275"/>
      <c r="AL117" s="275"/>
      <c r="AM117" s="275"/>
      <c r="AN117" s="275"/>
      <c r="AO117" s="275"/>
      <c r="AP117" s="275"/>
      <c r="AQ117" s="275"/>
      <c r="AR117" s="275"/>
      <c r="AS117" s="275"/>
      <c r="AT117" s="275"/>
    </row>
    <row r="118" spans="1:48" ht="23.25" x14ac:dyDescent="0.35">
      <c r="A118" s="241"/>
      <c r="B118" s="275"/>
      <c r="C118" s="275"/>
      <c r="D118" s="275"/>
      <c r="E118" s="275"/>
      <c r="F118" s="275"/>
      <c r="G118" s="275"/>
      <c r="H118" s="275"/>
      <c r="I118" s="275"/>
      <c r="J118" s="275"/>
      <c r="K118" s="275"/>
      <c r="L118" s="275"/>
      <c r="M118" s="275"/>
      <c r="N118" s="275"/>
      <c r="O118" s="275"/>
      <c r="P118" s="275"/>
      <c r="Q118" s="275"/>
      <c r="R118" s="275"/>
      <c r="S118" s="275"/>
      <c r="T118" s="275"/>
      <c r="U118" s="275"/>
      <c r="V118" s="275"/>
      <c r="W118" s="275"/>
      <c r="X118" s="279"/>
      <c r="Y118" s="275"/>
      <c r="Z118" s="275"/>
      <c r="AA118" s="275"/>
      <c r="AB118" s="275"/>
      <c r="AC118" s="275"/>
      <c r="AD118" s="275"/>
      <c r="AE118" s="275"/>
      <c r="AF118" s="275"/>
      <c r="AG118" s="275"/>
      <c r="AH118" s="275"/>
      <c r="AI118" s="275"/>
      <c r="AJ118" s="275"/>
      <c r="AK118" s="275"/>
      <c r="AL118" s="275"/>
      <c r="AM118" s="275"/>
      <c r="AN118" s="275"/>
      <c r="AO118" s="275"/>
      <c r="AP118" s="275"/>
      <c r="AQ118" s="275"/>
      <c r="AR118" s="275"/>
      <c r="AS118" s="275"/>
      <c r="AT118" s="275"/>
    </row>
    <row r="119" spans="1:48" ht="19.5" x14ac:dyDescent="0.35">
      <c r="B119" s="275"/>
      <c r="C119" s="275"/>
      <c r="D119" s="274"/>
      <c r="E119" s="275"/>
      <c r="F119" s="275"/>
      <c r="G119" s="275"/>
      <c r="H119" s="279"/>
      <c r="I119" s="275"/>
      <c r="J119" s="275"/>
      <c r="K119" s="275"/>
      <c r="L119" s="275"/>
      <c r="M119" s="275"/>
      <c r="N119" s="275"/>
      <c r="O119" s="274"/>
      <c r="P119" s="275"/>
      <c r="Q119" s="274"/>
      <c r="R119" s="275"/>
      <c r="S119" s="275"/>
      <c r="T119" s="275"/>
      <c r="U119" s="275"/>
      <c r="V119" s="273"/>
      <c r="W119" s="273"/>
      <c r="X119" s="274"/>
      <c r="Y119" s="275"/>
      <c r="Z119" s="275"/>
      <c r="AA119" s="275"/>
      <c r="AB119" s="275"/>
      <c r="AC119" s="275"/>
      <c r="AD119" s="275"/>
      <c r="AE119" s="275"/>
      <c r="AF119" s="275"/>
      <c r="AG119" s="275"/>
      <c r="AH119" s="275"/>
      <c r="AI119" s="275"/>
      <c r="AJ119" s="275"/>
      <c r="AK119" s="275"/>
      <c r="AL119" s="275"/>
      <c r="AM119" s="275"/>
      <c r="AN119" s="275"/>
      <c r="AO119" s="275"/>
      <c r="AP119" s="275"/>
      <c r="AQ119" s="275"/>
      <c r="AR119" s="275"/>
      <c r="AS119" s="275"/>
      <c r="AT119" s="275"/>
    </row>
    <row r="120" spans="1:48" ht="19.5" x14ac:dyDescent="0.35">
      <c r="B120" s="275"/>
      <c r="C120" s="275"/>
      <c r="D120" s="274"/>
      <c r="E120" s="275"/>
      <c r="F120" s="275"/>
      <c r="G120" s="275"/>
      <c r="H120" s="279"/>
      <c r="I120" s="275"/>
      <c r="J120" s="275"/>
      <c r="K120" s="275"/>
      <c r="L120" s="275"/>
      <c r="M120" s="275"/>
      <c r="N120" s="275"/>
      <c r="O120" s="275"/>
      <c r="P120" s="275"/>
      <c r="Q120" s="275"/>
      <c r="R120" s="275"/>
      <c r="S120" s="275"/>
      <c r="T120" s="275"/>
      <c r="U120" s="275"/>
      <c r="V120" s="273"/>
      <c r="W120" s="273"/>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row>
    <row r="121" spans="1:48" ht="19.5" x14ac:dyDescent="0.35">
      <c r="B121" s="275"/>
      <c r="C121" s="275"/>
      <c r="D121" s="275"/>
      <c r="E121" s="275"/>
      <c r="F121" s="275"/>
      <c r="G121" s="275"/>
      <c r="H121" s="275"/>
      <c r="I121" s="275"/>
      <c r="J121" s="274"/>
      <c r="K121" s="275"/>
      <c r="L121" s="274"/>
      <c r="M121" s="275"/>
      <c r="N121" s="275"/>
      <c r="O121" s="275"/>
      <c r="P121" s="275"/>
      <c r="Q121" s="274"/>
      <c r="R121" s="275"/>
      <c r="S121" s="275"/>
      <c r="T121" s="275"/>
      <c r="U121" s="275"/>
      <c r="V121" s="273"/>
      <c r="W121" s="273"/>
      <c r="X121" s="274"/>
      <c r="Y121" s="275"/>
      <c r="Z121" s="275"/>
      <c r="AA121" s="275"/>
      <c r="AB121" s="275"/>
      <c r="AC121" s="275"/>
      <c r="AD121" s="275"/>
      <c r="AE121" s="275"/>
      <c r="AF121" s="275"/>
      <c r="AG121" s="275"/>
      <c r="AH121" s="275"/>
      <c r="AI121" s="275"/>
      <c r="AJ121" s="275"/>
      <c r="AK121" s="275"/>
      <c r="AL121" s="275"/>
      <c r="AM121" s="275"/>
      <c r="AN121" s="275"/>
      <c r="AO121" s="275"/>
      <c r="AP121" s="275"/>
      <c r="AQ121" s="275"/>
      <c r="AR121" s="275"/>
      <c r="AS121" s="275"/>
      <c r="AT121" s="275"/>
    </row>
    <row r="122" spans="1:48" ht="19.5" x14ac:dyDescent="0.35">
      <c r="B122" s="275"/>
      <c r="C122" s="275"/>
      <c r="D122" s="275"/>
      <c r="E122" s="275"/>
      <c r="F122" s="275"/>
      <c r="G122" s="275"/>
      <c r="H122" s="275"/>
      <c r="I122" s="275"/>
      <c r="J122" s="274"/>
      <c r="K122" s="275"/>
      <c r="L122" s="274"/>
      <c r="M122" s="275"/>
      <c r="N122" s="275"/>
      <c r="O122" s="275"/>
      <c r="P122" s="275"/>
      <c r="Q122" s="275"/>
      <c r="R122" s="275"/>
      <c r="S122" s="275"/>
      <c r="T122" s="275"/>
      <c r="U122" s="275"/>
      <c r="V122" s="273"/>
      <c r="W122" s="273"/>
      <c r="X122" s="274"/>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row>
    <row r="123" spans="1:48" ht="19.5" x14ac:dyDescent="0.35">
      <c r="B123" s="275"/>
      <c r="C123" s="275"/>
      <c r="D123" s="275"/>
      <c r="E123" s="275"/>
      <c r="F123" s="275"/>
      <c r="G123" s="275"/>
      <c r="H123" s="275"/>
      <c r="I123" s="275"/>
      <c r="J123" s="274"/>
      <c r="K123" s="275"/>
      <c r="L123" s="274"/>
      <c r="M123" s="275"/>
      <c r="N123" s="275"/>
      <c r="O123" s="275"/>
      <c r="P123" s="274"/>
      <c r="Q123" s="275"/>
      <c r="R123" s="275"/>
      <c r="S123" s="275"/>
      <c r="T123" s="275"/>
      <c r="U123" s="275"/>
      <c r="V123" s="273"/>
      <c r="W123" s="273"/>
      <c r="X123" s="274"/>
      <c r="Y123" s="275"/>
      <c r="Z123" s="275"/>
      <c r="AA123" s="275"/>
      <c r="AB123" s="275"/>
      <c r="AC123" s="275"/>
      <c r="AD123" s="275"/>
      <c r="AE123" s="275"/>
      <c r="AF123" s="275"/>
      <c r="AG123" s="275"/>
      <c r="AH123" s="275"/>
      <c r="AI123" s="275"/>
      <c r="AJ123" s="275"/>
      <c r="AK123" s="275"/>
      <c r="AL123" s="275"/>
      <c r="AM123" s="275"/>
      <c r="AN123" s="275"/>
      <c r="AO123" s="275"/>
      <c r="AP123" s="275"/>
      <c r="AQ123" s="275"/>
      <c r="AR123" s="275"/>
      <c r="AS123" s="275"/>
      <c r="AT123" s="275"/>
    </row>
    <row r="124" spans="1:48" ht="19.5" x14ac:dyDescent="0.35">
      <c r="B124" s="275"/>
      <c r="C124" s="275"/>
      <c r="D124" s="274"/>
      <c r="E124" s="275"/>
      <c r="F124" s="275"/>
      <c r="G124" s="275"/>
      <c r="H124" s="279"/>
      <c r="I124" s="275"/>
      <c r="J124" s="275"/>
      <c r="K124" s="275"/>
      <c r="L124" s="275"/>
      <c r="M124" s="275"/>
      <c r="N124" s="275"/>
      <c r="O124" s="275"/>
      <c r="P124" s="275"/>
      <c r="Q124" s="274"/>
      <c r="R124" s="275"/>
      <c r="S124" s="275"/>
      <c r="T124" s="275"/>
      <c r="U124" s="275"/>
      <c r="V124" s="273"/>
      <c r="W124" s="273"/>
      <c r="X124" s="274"/>
      <c r="Y124" s="275"/>
      <c r="Z124" s="275"/>
      <c r="AA124" s="275"/>
      <c r="AB124" s="275"/>
      <c r="AC124" s="275"/>
      <c r="AD124" s="275"/>
      <c r="AE124" s="275"/>
      <c r="AF124" s="275"/>
      <c r="AG124" s="275"/>
      <c r="AH124" s="280"/>
      <c r="AI124" s="275"/>
      <c r="AJ124" s="275"/>
      <c r="AK124" s="275"/>
      <c r="AL124" s="275"/>
      <c r="AM124" s="275"/>
      <c r="AN124" s="275"/>
      <c r="AO124" s="275"/>
      <c r="AP124" s="275"/>
      <c r="AQ124" s="275"/>
      <c r="AR124" s="275"/>
      <c r="AS124" s="275"/>
      <c r="AT124" s="275"/>
    </row>
    <row r="125" spans="1:48" ht="19.5" x14ac:dyDescent="0.35">
      <c r="B125" s="275"/>
      <c r="C125" s="275"/>
      <c r="D125" s="274"/>
      <c r="E125" s="275"/>
      <c r="F125" s="275"/>
      <c r="G125" s="275"/>
      <c r="H125" s="279"/>
      <c r="I125" s="275"/>
      <c r="J125" s="275"/>
      <c r="K125" s="275"/>
      <c r="L125" s="275"/>
      <c r="M125" s="275"/>
      <c r="N125" s="275"/>
      <c r="O125" s="275"/>
      <c r="P125" s="275"/>
      <c r="Q125" s="274"/>
      <c r="R125" s="275"/>
      <c r="S125" s="275"/>
      <c r="T125" s="275"/>
      <c r="U125" s="275"/>
      <c r="V125" s="273"/>
      <c r="W125" s="273"/>
      <c r="X125" s="274"/>
      <c r="Y125" s="275"/>
      <c r="Z125" s="275"/>
      <c r="AA125" s="275"/>
      <c r="AB125" s="275"/>
      <c r="AC125" s="275"/>
      <c r="AD125" s="275"/>
      <c r="AE125" s="275"/>
      <c r="AF125" s="275"/>
      <c r="AG125" s="275"/>
      <c r="AH125" s="280"/>
      <c r="AI125" s="275"/>
      <c r="AJ125" s="275"/>
      <c r="AK125" s="275"/>
      <c r="AL125" s="275"/>
      <c r="AM125" s="275"/>
      <c r="AN125" s="275"/>
      <c r="AO125" s="275"/>
      <c r="AP125" s="275"/>
      <c r="AQ125" s="275"/>
      <c r="AR125" s="275"/>
      <c r="AS125" s="275"/>
      <c r="AT125" s="275"/>
    </row>
    <row r="126" spans="1:48" ht="19.5" x14ac:dyDescent="0.35">
      <c r="B126" s="275"/>
      <c r="C126" s="275"/>
      <c r="D126" s="274"/>
      <c r="E126" s="275"/>
      <c r="F126" s="275"/>
      <c r="G126" s="275"/>
      <c r="H126" s="279"/>
      <c r="I126" s="275"/>
      <c r="J126" s="275"/>
      <c r="K126" s="275"/>
      <c r="L126" s="275"/>
      <c r="M126" s="275"/>
      <c r="N126" s="275"/>
      <c r="O126" s="275"/>
      <c r="P126" s="275"/>
      <c r="Q126" s="274"/>
      <c r="R126" s="275"/>
      <c r="S126" s="275"/>
      <c r="T126" s="275"/>
      <c r="U126" s="275"/>
      <c r="V126" s="273"/>
      <c r="W126" s="273"/>
      <c r="X126" s="274"/>
      <c r="Y126" s="275"/>
      <c r="Z126" s="275"/>
      <c r="AA126" s="275"/>
      <c r="AB126" s="275"/>
      <c r="AC126" s="275"/>
      <c r="AD126" s="275"/>
      <c r="AE126" s="275"/>
      <c r="AF126" s="275"/>
      <c r="AG126" s="275"/>
      <c r="AH126" s="280"/>
      <c r="AI126" s="275"/>
      <c r="AJ126" s="275"/>
      <c r="AK126" s="275"/>
      <c r="AL126" s="275"/>
      <c r="AM126" s="275"/>
      <c r="AN126" s="275"/>
      <c r="AO126" s="275"/>
      <c r="AP126" s="275"/>
      <c r="AQ126" s="275"/>
      <c r="AR126" s="275"/>
      <c r="AS126" s="275"/>
      <c r="AT126" s="275"/>
    </row>
    <row r="127" spans="1:48" ht="19.5" x14ac:dyDescent="0.35">
      <c r="B127" s="275"/>
      <c r="C127" s="275"/>
      <c r="D127" s="274"/>
      <c r="E127" s="275"/>
      <c r="F127" s="275"/>
      <c r="G127" s="275"/>
      <c r="H127" s="279"/>
      <c r="I127" s="275"/>
      <c r="J127" s="275"/>
      <c r="K127" s="275"/>
      <c r="L127" s="275"/>
      <c r="M127" s="275"/>
      <c r="N127" s="275"/>
      <c r="O127" s="275"/>
      <c r="P127" s="275"/>
      <c r="Q127" s="274"/>
      <c r="R127" s="275"/>
      <c r="S127" s="275"/>
      <c r="T127" s="275"/>
      <c r="U127" s="275"/>
      <c r="V127" s="273"/>
      <c r="W127" s="273"/>
      <c r="X127" s="274"/>
      <c r="Y127" s="275"/>
      <c r="Z127" s="275"/>
      <c r="AA127" s="275"/>
      <c r="AB127" s="275"/>
      <c r="AC127" s="275"/>
      <c r="AD127" s="275"/>
      <c r="AE127" s="275"/>
      <c r="AF127" s="275"/>
      <c r="AG127" s="275"/>
      <c r="AH127" s="280"/>
      <c r="AI127" s="275"/>
      <c r="AJ127" s="275"/>
      <c r="AK127" s="275"/>
      <c r="AL127" s="275"/>
      <c r="AM127" s="275"/>
      <c r="AN127" s="275"/>
      <c r="AO127" s="275"/>
      <c r="AP127" s="275"/>
      <c r="AQ127" s="275"/>
      <c r="AR127" s="275"/>
      <c r="AS127" s="275"/>
      <c r="AT127" s="275"/>
    </row>
    <row r="128" spans="1:48" ht="19.5" x14ac:dyDescent="0.35">
      <c r="B128" s="275"/>
      <c r="C128" s="275"/>
      <c r="D128" s="274"/>
      <c r="E128" s="275"/>
      <c r="F128" s="275"/>
      <c r="G128" s="275"/>
      <c r="H128" s="279"/>
      <c r="I128" s="275"/>
      <c r="J128" s="275"/>
      <c r="K128" s="275"/>
      <c r="L128" s="275"/>
      <c r="M128" s="275"/>
      <c r="N128" s="275"/>
      <c r="O128" s="275"/>
      <c r="P128" s="275"/>
      <c r="Q128" s="274"/>
      <c r="R128" s="275"/>
      <c r="S128" s="275"/>
      <c r="T128" s="275"/>
      <c r="U128" s="275"/>
      <c r="V128" s="273"/>
      <c r="W128" s="273"/>
      <c r="X128" s="274"/>
      <c r="Y128" s="275"/>
      <c r="Z128" s="275"/>
      <c r="AA128" s="275"/>
      <c r="AB128" s="275"/>
      <c r="AC128" s="275"/>
      <c r="AD128" s="275"/>
      <c r="AE128" s="275"/>
      <c r="AF128" s="275"/>
      <c r="AG128" s="275"/>
      <c r="AH128" s="280"/>
      <c r="AI128" s="275"/>
      <c r="AJ128" s="275"/>
      <c r="AK128" s="275"/>
      <c r="AL128" s="275"/>
      <c r="AM128" s="275"/>
      <c r="AN128" s="275"/>
      <c r="AO128" s="275"/>
      <c r="AP128" s="275"/>
      <c r="AQ128" s="275"/>
      <c r="AR128" s="275"/>
      <c r="AS128" s="275"/>
      <c r="AT128" s="275"/>
    </row>
    <row r="129" spans="1:49" ht="19.5" x14ac:dyDescent="0.35">
      <c r="B129" s="275"/>
      <c r="C129" s="275"/>
      <c r="D129" s="274"/>
      <c r="E129" s="275"/>
      <c r="F129" s="275"/>
      <c r="G129" s="275"/>
      <c r="H129" s="279"/>
      <c r="I129" s="275"/>
      <c r="J129" s="275"/>
      <c r="K129" s="275"/>
      <c r="L129" s="275"/>
      <c r="M129" s="275"/>
      <c r="N129" s="275"/>
      <c r="O129" s="275"/>
      <c r="P129" s="275"/>
      <c r="Q129" s="274"/>
      <c r="R129" s="275"/>
      <c r="S129" s="275"/>
      <c r="T129" s="275"/>
      <c r="U129" s="275"/>
      <c r="V129" s="273"/>
      <c r="W129" s="273"/>
      <c r="X129" s="274"/>
      <c r="Y129" s="275"/>
      <c r="Z129" s="275"/>
      <c r="AA129" s="275"/>
      <c r="AB129" s="275"/>
      <c r="AC129" s="275"/>
      <c r="AD129" s="275"/>
      <c r="AE129" s="275"/>
      <c r="AF129" s="275"/>
      <c r="AG129" s="275"/>
      <c r="AH129" s="281"/>
      <c r="AI129" s="275"/>
      <c r="AJ129" s="275"/>
      <c r="AK129" s="275"/>
      <c r="AL129" s="275"/>
      <c r="AM129" s="275"/>
      <c r="AN129" s="275"/>
      <c r="AO129" s="275"/>
      <c r="AP129" s="275"/>
      <c r="AQ129" s="275"/>
      <c r="AR129" s="275"/>
      <c r="AS129" s="275"/>
      <c r="AT129" s="275"/>
    </row>
    <row r="130" spans="1:49" ht="19.5" x14ac:dyDescent="0.35">
      <c r="B130" s="275"/>
      <c r="C130" s="275"/>
      <c r="D130" s="274"/>
      <c r="E130" s="275"/>
      <c r="F130" s="275"/>
      <c r="G130" s="275"/>
      <c r="H130" s="279"/>
      <c r="I130" s="275"/>
      <c r="J130" s="275"/>
      <c r="K130" s="275"/>
      <c r="L130" s="275"/>
      <c r="M130" s="275"/>
      <c r="N130" s="275"/>
      <c r="O130" s="275"/>
      <c r="P130" s="274"/>
      <c r="Q130" s="275"/>
      <c r="R130" s="275"/>
      <c r="S130" s="275"/>
      <c r="T130" s="275"/>
      <c r="U130" s="275"/>
      <c r="V130" s="273"/>
      <c r="W130" s="273"/>
      <c r="X130" s="274"/>
      <c r="Y130" s="275"/>
      <c r="Z130" s="275"/>
      <c r="AA130" s="275"/>
      <c r="AB130" s="275"/>
      <c r="AC130" s="275"/>
      <c r="AD130" s="275"/>
      <c r="AE130" s="275"/>
      <c r="AF130" s="275"/>
      <c r="AG130" s="275"/>
      <c r="AH130" s="281"/>
      <c r="AI130" s="275"/>
      <c r="AJ130" s="275"/>
      <c r="AK130" s="275"/>
      <c r="AL130" s="275"/>
      <c r="AM130" s="275"/>
      <c r="AN130" s="275"/>
      <c r="AO130" s="275"/>
      <c r="AP130" s="275"/>
      <c r="AQ130" s="275"/>
      <c r="AR130" s="275"/>
      <c r="AS130" s="275"/>
      <c r="AT130" s="275"/>
    </row>
    <row r="131" spans="1:49" ht="19.5" x14ac:dyDescent="0.35">
      <c r="B131" s="275"/>
      <c r="C131" s="275"/>
      <c r="D131" s="275"/>
      <c r="E131" s="275"/>
      <c r="F131" s="275"/>
      <c r="G131" s="275"/>
      <c r="H131" s="274"/>
      <c r="I131" s="275"/>
      <c r="J131" s="274"/>
      <c r="K131" s="275"/>
      <c r="L131" s="275"/>
      <c r="M131" s="275"/>
      <c r="N131" s="275"/>
      <c r="O131" s="275"/>
      <c r="P131" s="275"/>
      <c r="Q131" s="275"/>
      <c r="R131" s="275"/>
      <c r="S131" s="275"/>
      <c r="T131" s="275"/>
      <c r="U131" s="275"/>
      <c r="V131" s="273"/>
      <c r="W131" s="273"/>
      <c r="X131" s="274"/>
      <c r="Y131" s="275"/>
      <c r="Z131" s="275"/>
      <c r="AA131" s="275"/>
      <c r="AB131" s="275"/>
      <c r="AC131" s="275"/>
      <c r="AD131" s="275"/>
      <c r="AE131" s="275"/>
      <c r="AF131" s="275"/>
      <c r="AG131" s="275"/>
      <c r="AH131" s="275"/>
      <c r="AI131" s="275"/>
      <c r="AJ131" s="275"/>
      <c r="AK131" s="275"/>
      <c r="AL131" s="275"/>
      <c r="AM131" s="275"/>
      <c r="AN131" s="275"/>
      <c r="AO131" s="275"/>
      <c r="AP131" s="275"/>
      <c r="AQ131" s="275"/>
      <c r="AR131" s="275"/>
      <c r="AS131" s="275"/>
      <c r="AT131" s="275"/>
    </row>
    <row r="132" spans="1:49" ht="19.5" x14ac:dyDescent="0.35">
      <c r="B132" s="275"/>
      <c r="C132" s="275"/>
      <c r="D132" s="275"/>
      <c r="E132" s="275"/>
      <c r="F132" s="275"/>
      <c r="G132" s="275"/>
      <c r="H132" s="274"/>
      <c r="I132" s="275"/>
      <c r="J132" s="274"/>
      <c r="K132" s="275"/>
      <c r="L132" s="275"/>
      <c r="M132" s="275"/>
      <c r="N132" s="275"/>
      <c r="O132" s="275"/>
      <c r="P132" s="275"/>
      <c r="Q132" s="275"/>
      <c r="R132" s="275"/>
      <c r="S132" s="275"/>
      <c r="T132" s="275"/>
      <c r="U132" s="275"/>
      <c r="V132" s="273"/>
      <c r="W132" s="273"/>
      <c r="X132" s="274"/>
      <c r="Y132" s="275"/>
      <c r="Z132" s="275"/>
      <c r="AA132" s="275"/>
      <c r="AB132" s="275"/>
      <c r="AC132" s="275"/>
      <c r="AD132" s="275"/>
      <c r="AE132" s="275"/>
      <c r="AF132" s="275"/>
      <c r="AG132" s="275"/>
      <c r="AH132" s="275"/>
      <c r="AI132" s="275"/>
      <c r="AJ132" s="275"/>
      <c r="AK132" s="275"/>
      <c r="AL132" s="275"/>
      <c r="AM132" s="275"/>
      <c r="AN132" s="275"/>
      <c r="AO132" s="275"/>
      <c r="AP132" s="275"/>
      <c r="AQ132" s="275"/>
      <c r="AR132" s="275"/>
      <c r="AS132" s="275"/>
      <c r="AT132" s="275"/>
    </row>
    <row r="133" spans="1:49" ht="19.5" x14ac:dyDescent="0.35">
      <c r="B133" s="275"/>
      <c r="C133" s="275"/>
      <c r="D133" s="274"/>
      <c r="E133" s="275"/>
      <c r="F133" s="275"/>
      <c r="G133" s="275"/>
      <c r="H133" s="279"/>
      <c r="I133" s="275"/>
      <c r="J133" s="275"/>
      <c r="K133" s="275"/>
      <c r="L133" s="275"/>
      <c r="M133" s="275"/>
      <c r="N133" s="275"/>
      <c r="O133" s="275"/>
      <c r="P133" s="275"/>
      <c r="Q133" s="275"/>
      <c r="R133" s="275"/>
      <c r="S133" s="275"/>
      <c r="T133" s="275"/>
      <c r="U133" s="275"/>
      <c r="V133" s="273"/>
      <c r="W133" s="273"/>
      <c r="X133" s="274"/>
      <c r="Y133" s="275"/>
      <c r="Z133" s="275"/>
      <c r="AA133" s="275"/>
      <c r="AB133" s="275"/>
      <c r="AC133" s="275"/>
      <c r="AD133" s="275"/>
      <c r="AE133" s="275"/>
      <c r="AF133" s="275"/>
      <c r="AG133" s="275"/>
      <c r="AH133" s="275"/>
      <c r="AI133" s="275"/>
      <c r="AJ133" s="275"/>
      <c r="AK133" s="275"/>
      <c r="AL133" s="275"/>
      <c r="AM133" s="275"/>
      <c r="AN133" s="275"/>
      <c r="AO133" s="275"/>
      <c r="AP133" s="275"/>
      <c r="AQ133" s="275"/>
      <c r="AR133" s="275"/>
      <c r="AS133" s="275"/>
      <c r="AT133" s="275"/>
    </row>
    <row r="134" spans="1:49" ht="19.5" x14ac:dyDescent="0.35">
      <c r="B134" s="275"/>
      <c r="C134" s="275"/>
      <c r="D134" s="274"/>
      <c r="E134" s="275"/>
      <c r="F134" s="275"/>
      <c r="G134" s="275"/>
      <c r="H134" s="279"/>
      <c r="I134" s="275"/>
      <c r="J134" s="275"/>
      <c r="K134" s="275"/>
      <c r="L134" s="275"/>
      <c r="M134" s="275"/>
      <c r="N134" s="275"/>
      <c r="O134" s="275"/>
      <c r="P134" s="275"/>
      <c r="Q134" s="275"/>
      <c r="R134" s="275"/>
      <c r="S134" s="275"/>
      <c r="T134" s="275"/>
      <c r="U134" s="275"/>
      <c r="V134" s="273"/>
      <c r="W134" s="273"/>
      <c r="X134" s="274"/>
      <c r="Y134" s="275"/>
      <c r="Z134" s="275"/>
      <c r="AA134" s="275"/>
      <c r="AB134" s="275"/>
      <c r="AC134" s="275"/>
      <c r="AD134" s="275"/>
      <c r="AE134" s="275"/>
      <c r="AF134" s="275"/>
      <c r="AG134" s="275"/>
      <c r="AH134" s="280"/>
      <c r="AI134" s="275"/>
      <c r="AJ134" s="275"/>
      <c r="AK134" s="275"/>
      <c r="AL134" s="275"/>
      <c r="AM134" s="275"/>
      <c r="AN134" s="275"/>
      <c r="AO134" s="275"/>
      <c r="AP134" s="275"/>
      <c r="AQ134" s="275"/>
      <c r="AR134" s="275"/>
      <c r="AS134" s="275"/>
      <c r="AT134" s="275"/>
    </row>
    <row r="135" spans="1:49" ht="19.5" x14ac:dyDescent="0.35">
      <c r="B135" s="275"/>
      <c r="C135" s="275"/>
      <c r="D135" s="274"/>
      <c r="E135" s="275"/>
      <c r="F135" s="275"/>
      <c r="G135" s="275"/>
      <c r="H135" s="282"/>
      <c r="I135" s="275"/>
      <c r="J135" s="275"/>
      <c r="K135" s="275"/>
      <c r="L135" s="275"/>
      <c r="M135" s="275"/>
      <c r="N135" s="275"/>
      <c r="O135" s="275"/>
      <c r="P135" s="275"/>
      <c r="Q135" s="275"/>
      <c r="R135" s="275"/>
      <c r="S135" s="275"/>
      <c r="T135" s="275"/>
      <c r="U135" s="275"/>
      <c r="V135" s="273"/>
      <c r="W135" s="273"/>
      <c r="X135" s="274"/>
      <c r="Y135" s="275"/>
      <c r="Z135" s="275"/>
      <c r="AA135" s="275"/>
      <c r="AB135" s="275"/>
      <c r="AC135" s="275"/>
      <c r="AD135" s="275"/>
      <c r="AE135" s="275"/>
      <c r="AF135" s="275"/>
      <c r="AG135" s="275"/>
      <c r="AH135" s="280"/>
      <c r="AI135" s="275"/>
      <c r="AJ135" s="275"/>
      <c r="AK135" s="275"/>
      <c r="AL135" s="275"/>
      <c r="AM135" s="275"/>
      <c r="AN135" s="275"/>
      <c r="AO135" s="275"/>
      <c r="AP135" s="275"/>
      <c r="AQ135" s="275"/>
      <c r="AR135" s="275"/>
      <c r="AS135" s="275"/>
      <c r="AT135" s="275"/>
    </row>
    <row r="136" spans="1:49" ht="19.5" x14ac:dyDescent="0.35">
      <c r="B136" s="275"/>
      <c r="C136" s="275"/>
      <c r="D136" s="274"/>
      <c r="E136" s="275"/>
      <c r="F136" s="275"/>
      <c r="G136" s="275"/>
      <c r="H136" s="279"/>
      <c r="I136" s="275"/>
      <c r="J136" s="275"/>
      <c r="K136" s="275"/>
      <c r="L136" s="275"/>
      <c r="M136" s="275"/>
      <c r="N136" s="275"/>
      <c r="O136" s="275"/>
      <c r="P136" s="275"/>
      <c r="Q136" s="275"/>
      <c r="R136" s="275"/>
      <c r="S136" s="275"/>
      <c r="T136" s="275"/>
      <c r="U136" s="275"/>
      <c r="V136" s="273"/>
      <c r="W136" s="273"/>
      <c r="X136" s="274"/>
      <c r="Y136" s="275"/>
      <c r="Z136" s="275"/>
      <c r="AA136" s="275"/>
      <c r="AB136" s="275"/>
      <c r="AC136" s="275"/>
      <c r="AD136" s="275"/>
      <c r="AE136" s="275"/>
      <c r="AF136" s="275"/>
      <c r="AG136" s="275"/>
      <c r="AH136" s="280"/>
      <c r="AI136" s="275"/>
      <c r="AJ136" s="275"/>
      <c r="AK136" s="275"/>
      <c r="AL136" s="275"/>
      <c r="AM136" s="275"/>
      <c r="AN136" s="275"/>
      <c r="AO136" s="275"/>
      <c r="AP136" s="275"/>
      <c r="AQ136" s="275"/>
      <c r="AR136" s="275"/>
      <c r="AS136" s="275"/>
      <c r="AT136" s="275"/>
    </row>
    <row r="137" spans="1:49" ht="19.5" x14ac:dyDescent="0.35">
      <c r="B137" s="275"/>
      <c r="C137" s="275"/>
      <c r="D137" s="274"/>
      <c r="E137" s="275"/>
      <c r="F137" s="275"/>
      <c r="G137" s="275"/>
      <c r="H137" s="279"/>
      <c r="I137" s="275"/>
      <c r="J137" s="275"/>
      <c r="K137" s="275"/>
      <c r="L137" s="275"/>
      <c r="M137" s="275"/>
      <c r="N137" s="275"/>
      <c r="O137" s="275"/>
      <c r="P137" s="275"/>
      <c r="Q137" s="275"/>
      <c r="R137" s="275"/>
      <c r="S137" s="274"/>
      <c r="T137" s="275"/>
      <c r="U137" s="275"/>
      <c r="V137" s="273"/>
      <c r="W137" s="273"/>
      <c r="X137" s="274"/>
      <c r="Y137" s="275"/>
      <c r="Z137" s="275"/>
      <c r="AA137" s="275"/>
      <c r="AB137" s="275"/>
      <c r="AC137" s="275"/>
      <c r="AD137" s="275"/>
      <c r="AE137" s="275"/>
      <c r="AF137" s="275"/>
      <c r="AG137" s="275"/>
      <c r="AH137" s="280"/>
      <c r="AI137" s="275"/>
      <c r="AJ137" s="275"/>
      <c r="AK137" s="275"/>
      <c r="AL137" s="275"/>
      <c r="AM137" s="275"/>
      <c r="AN137" s="275"/>
      <c r="AO137" s="275"/>
      <c r="AP137" s="275"/>
      <c r="AQ137" s="275"/>
      <c r="AR137" s="275"/>
      <c r="AS137" s="275"/>
      <c r="AT137" s="275"/>
    </row>
    <row r="138" spans="1:49" ht="19.5" x14ac:dyDescent="0.35">
      <c r="B138" s="275"/>
      <c r="C138" s="275"/>
      <c r="D138" s="274"/>
      <c r="E138" s="275"/>
      <c r="F138" s="275"/>
      <c r="G138" s="275"/>
      <c r="H138" s="279"/>
      <c r="I138" s="275"/>
      <c r="J138" s="275"/>
      <c r="K138" s="275"/>
      <c r="L138" s="275"/>
      <c r="M138" s="275"/>
      <c r="N138" s="275"/>
      <c r="O138" s="275"/>
      <c r="P138" s="274"/>
      <c r="Q138" s="275"/>
      <c r="R138" s="275"/>
      <c r="S138" s="275"/>
      <c r="T138" s="275"/>
      <c r="U138" s="275"/>
      <c r="V138" s="273"/>
      <c r="W138" s="273"/>
      <c r="X138" s="274"/>
      <c r="Y138" s="275"/>
      <c r="Z138" s="275"/>
      <c r="AA138" s="275"/>
      <c r="AB138" s="275"/>
      <c r="AC138" s="275"/>
      <c r="AD138" s="275"/>
      <c r="AE138" s="275"/>
      <c r="AF138" s="275"/>
      <c r="AG138" s="275"/>
      <c r="AH138" s="283"/>
      <c r="AI138" s="275"/>
      <c r="AJ138" s="275"/>
      <c r="AK138" s="275"/>
      <c r="AL138" s="275"/>
      <c r="AM138" s="275"/>
      <c r="AN138" s="275"/>
      <c r="AO138" s="275"/>
      <c r="AP138" s="275"/>
      <c r="AQ138" s="275"/>
      <c r="AR138" s="275"/>
      <c r="AS138" s="275"/>
      <c r="AT138" s="275"/>
    </row>
    <row r="139" spans="1:49" ht="19.5" x14ac:dyDescent="0.35">
      <c r="B139" s="275"/>
      <c r="C139" s="275"/>
      <c r="D139" s="274"/>
      <c r="E139" s="275"/>
      <c r="F139" s="275"/>
      <c r="G139" s="275"/>
      <c r="H139" s="279"/>
      <c r="I139" s="275"/>
      <c r="J139" s="275"/>
      <c r="K139" s="275"/>
      <c r="L139" s="275"/>
      <c r="M139" s="275"/>
      <c r="N139" s="275"/>
      <c r="O139" s="275"/>
      <c r="P139" s="275"/>
      <c r="Q139" s="275"/>
      <c r="R139" s="275"/>
      <c r="S139" s="275"/>
      <c r="T139" s="275"/>
      <c r="U139" s="275"/>
      <c r="V139" s="273"/>
      <c r="W139" s="273"/>
      <c r="X139" s="274"/>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row>
    <row r="140" spans="1:49" x14ac:dyDescent="0.2">
      <c r="A140" s="238"/>
      <c r="B140" s="284"/>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38"/>
      <c r="AV140" s="238"/>
    </row>
    <row r="141" spans="1:49" ht="25.5" x14ac:dyDescent="0.35">
      <c r="B141" s="275"/>
      <c r="C141" s="275"/>
      <c r="D141" s="275"/>
      <c r="E141" s="275"/>
      <c r="F141" s="275"/>
      <c r="G141" s="285"/>
      <c r="H141" s="286"/>
      <c r="I141" s="286"/>
      <c r="J141" s="275"/>
      <c r="K141" s="275"/>
      <c r="L141" s="275"/>
      <c r="M141" s="275"/>
      <c r="N141" s="275"/>
      <c r="O141" s="275"/>
      <c r="P141" s="287"/>
      <c r="Q141" s="275"/>
      <c r="R141" s="275"/>
      <c r="S141" s="275"/>
      <c r="T141" s="275"/>
      <c r="U141" s="275"/>
      <c r="V141" s="275"/>
      <c r="W141" s="288"/>
      <c r="X141" s="274"/>
      <c r="Y141" s="275"/>
      <c r="Z141" s="275"/>
      <c r="AA141" s="275"/>
      <c r="AB141" s="275"/>
      <c r="AC141" s="275"/>
      <c r="AD141" s="275"/>
      <c r="AE141" s="275"/>
      <c r="AF141" s="275"/>
      <c r="AG141" s="275"/>
      <c r="AH141" s="275"/>
      <c r="AI141" s="275"/>
      <c r="AJ141" s="275"/>
      <c r="AK141" s="275"/>
      <c r="AL141" s="275"/>
      <c r="AM141" s="275"/>
      <c r="AN141" s="275"/>
      <c r="AO141" s="275"/>
      <c r="AP141" s="275"/>
      <c r="AQ141" s="275"/>
      <c r="AR141" s="275"/>
      <c r="AS141" s="275"/>
      <c r="AT141" s="275"/>
    </row>
    <row r="142" spans="1:49" ht="25.5" x14ac:dyDescent="0.35">
      <c r="B142" s="275"/>
      <c r="C142" s="275"/>
      <c r="D142" s="275"/>
      <c r="E142" s="275"/>
      <c r="F142" s="275"/>
      <c r="G142" s="285"/>
      <c r="H142" s="286"/>
      <c r="I142" s="286"/>
      <c r="J142" s="275"/>
      <c r="K142" s="275"/>
      <c r="L142" s="275"/>
      <c r="M142" s="275"/>
      <c r="N142" s="275"/>
      <c r="O142" s="275"/>
      <c r="P142" s="287"/>
      <c r="Q142" s="275"/>
      <c r="R142" s="275"/>
      <c r="S142" s="275"/>
      <c r="T142" s="275"/>
      <c r="U142" s="275"/>
      <c r="V142" s="275"/>
      <c r="W142" s="288"/>
      <c r="X142" s="274"/>
      <c r="Y142" s="275"/>
      <c r="Z142" s="275"/>
      <c r="AA142" s="275"/>
      <c r="AB142" s="275"/>
      <c r="AC142" s="275"/>
      <c r="AD142" s="275"/>
      <c r="AE142" s="275"/>
      <c r="AF142" s="275"/>
      <c r="AG142" s="275"/>
      <c r="AH142" s="275"/>
      <c r="AI142" s="275"/>
      <c r="AJ142" s="275"/>
      <c r="AK142" s="275"/>
      <c r="AL142" s="275"/>
      <c r="AM142" s="275"/>
      <c r="AN142" s="275"/>
      <c r="AO142" s="275"/>
      <c r="AP142" s="275"/>
      <c r="AQ142" s="275"/>
      <c r="AR142" s="275"/>
      <c r="AS142" s="275"/>
      <c r="AT142" s="275"/>
    </row>
    <row r="143" spans="1:49" x14ac:dyDescent="0.2">
      <c r="A143" s="238"/>
      <c r="B143" s="284"/>
      <c r="C143" s="284"/>
      <c r="D143" s="284"/>
      <c r="E143" s="284"/>
      <c r="F143" s="284"/>
      <c r="G143" s="284"/>
      <c r="H143" s="284"/>
      <c r="I143" s="289"/>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38"/>
      <c r="AV143" s="238"/>
      <c r="AW143" s="238"/>
    </row>
    <row r="144" spans="1:49" x14ac:dyDescent="0.2">
      <c r="A144" s="236" t="s">
        <v>445</v>
      </c>
      <c r="B144" s="275"/>
      <c r="C144" s="275"/>
      <c r="D144" s="275"/>
      <c r="E144" s="275"/>
      <c r="F144" s="275"/>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75"/>
      <c r="AH144" s="275"/>
      <c r="AI144" s="275"/>
      <c r="AJ144" s="275"/>
      <c r="AK144" s="275"/>
      <c r="AL144" s="275"/>
      <c r="AM144" s="275"/>
      <c r="AN144" s="275"/>
      <c r="AO144" s="275"/>
      <c r="AP144" s="275"/>
      <c r="AQ144" s="275"/>
      <c r="AR144" s="275"/>
      <c r="AS144" s="275"/>
      <c r="AT144" s="275"/>
    </row>
    <row r="145" spans="1:46" x14ac:dyDescent="0.2">
      <c r="B145" s="275"/>
      <c r="C145" s="275"/>
      <c r="D145" s="275"/>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row>
    <row r="146" spans="1:46" ht="15.75" x14ac:dyDescent="0.25">
      <c r="B146" s="275"/>
      <c r="C146" s="275"/>
      <c r="D146" s="275"/>
      <c r="E146" s="275"/>
      <c r="F146" s="275"/>
      <c r="G146" s="275"/>
      <c r="H146" s="279"/>
      <c r="I146" s="275"/>
      <c r="J146" s="275"/>
      <c r="K146" s="275"/>
      <c r="L146" s="275"/>
      <c r="M146" s="275"/>
      <c r="N146" s="275"/>
      <c r="O146" s="275"/>
      <c r="P146" s="275"/>
      <c r="Q146" s="275"/>
      <c r="R146" s="275"/>
      <c r="S146" s="275"/>
      <c r="T146" s="275"/>
      <c r="U146" s="275"/>
      <c r="V146" s="275"/>
      <c r="W146" s="275"/>
      <c r="X146" s="275"/>
      <c r="Y146" s="275"/>
      <c r="Z146" s="275"/>
      <c r="AA146" s="275"/>
      <c r="AB146" s="275"/>
      <c r="AC146" s="275"/>
      <c r="AD146" s="275"/>
      <c r="AE146" s="275"/>
      <c r="AF146" s="275"/>
      <c r="AG146" s="275"/>
      <c r="AH146" s="275"/>
      <c r="AI146" s="275"/>
      <c r="AJ146" s="275"/>
      <c r="AK146" s="275"/>
      <c r="AL146" s="275"/>
      <c r="AM146" s="275"/>
      <c r="AN146" s="275"/>
      <c r="AO146" s="275"/>
      <c r="AP146" s="275"/>
      <c r="AQ146" s="275"/>
      <c r="AR146" s="275"/>
      <c r="AS146" s="275"/>
      <c r="AT146" s="275"/>
    </row>
    <row r="147" spans="1:46" ht="15.75" x14ac:dyDescent="0.25">
      <c r="B147" s="275"/>
      <c r="C147" s="275"/>
      <c r="D147" s="275"/>
      <c r="E147" s="275"/>
      <c r="F147" s="275"/>
      <c r="G147" s="275"/>
      <c r="H147" s="279"/>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row>
    <row r="148" spans="1:46" x14ac:dyDescent="0.2">
      <c r="B148" s="275"/>
      <c r="C148" s="275"/>
      <c r="D148" s="275"/>
      <c r="E148" s="275"/>
      <c r="F148" s="275"/>
      <c r="G148" s="275"/>
      <c r="H148" s="275"/>
      <c r="I148" s="275"/>
      <c r="J148" s="275"/>
      <c r="K148" s="275"/>
      <c r="L148" s="275"/>
      <c r="M148" s="275"/>
      <c r="N148" s="275"/>
      <c r="O148" s="275"/>
      <c r="P148" s="275"/>
      <c r="Q148" s="275"/>
      <c r="R148" s="275"/>
      <c r="S148" s="275"/>
      <c r="T148" s="275"/>
      <c r="U148" s="275"/>
      <c r="V148" s="275"/>
      <c r="W148" s="275"/>
      <c r="X148" s="275"/>
      <c r="Y148" s="275"/>
      <c r="Z148" s="275"/>
      <c r="AA148" s="275"/>
      <c r="AB148" s="275"/>
      <c r="AC148" s="275"/>
      <c r="AD148" s="275"/>
      <c r="AE148" s="275"/>
      <c r="AF148" s="275"/>
      <c r="AG148" s="275"/>
      <c r="AH148" s="275"/>
      <c r="AI148" s="275"/>
      <c r="AJ148" s="275"/>
      <c r="AK148" s="275"/>
      <c r="AL148" s="275"/>
      <c r="AM148" s="275"/>
      <c r="AN148" s="275"/>
      <c r="AO148" s="275"/>
      <c r="AP148" s="275"/>
      <c r="AQ148" s="275"/>
      <c r="AR148" s="275"/>
      <c r="AS148" s="275"/>
      <c r="AT148" s="275"/>
    </row>
    <row r="149" spans="1:46" x14ac:dyDescent="0.2">
      <c r="B149" s="275"/>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275"/>
      <c r="AJ149" s="275"/>
      <c r="AK149" s="275"/>
      <c r="AL149" s="275"/>
      <c r="AM149" s="275"/>
      <c r="AN149" s="275"/>
      <c r="AO149" s="275"/>
      <c r="AP149" s="275"/>
      <c r="AQ149" s="275"/>
      <c r="AR149" s="275"/>
      <c r="AS149" s="275"/>
      <c r="AT149" s="275"/>
    </row>
    <row r="150" spans="1:46" x14ac:dyDescent="0.2">
      <c r="B150" s="275"/>
      <c r="C150" s="275"/>
      <c r="D150" s="275"/>
      <c r="E150" s="275"/>
      <c r="F150" s="275"/>
      <c r="G150" s="275"/>
      <c r="H150" s="275"/>
      <c r="I150" s="275"/>
      <c r="J150" s="275"/>
      <c r="K150" s="275"/>
      <c r="L150" s="275"/>
      <c r="M150" s="275"/>
      <c r="N150" s="275"/>
      <c r="O150" s="275"/>
      <c r="P150" s="275"/>
      <c r="Q150" s="275"/>
      <c r="R150" s="275"/>
      <c r="S150" s="275"/>
      <c r="T150" s="275"/>
      <c r="U150" s="275"/>
      <c r="V150" s="275"/>
      <c r="W150" s="275"/>
      <c r="X150" s="275"/>
      <c r="Y150" s="275"/>
      <c r="Z150" s="275"/>
      <c r="AA150" s="275"/>
      <c r="AB150" s="275"/>
      <c r="AC150" s="275"/>
      <c r="AD150" s="275"/>
      <c r="AE150" s="275"/>
      <c r="AF150" s="275"/>
      <c r="AG150" s="275"/>
      <c r="AH150" s="275"/>
      <c r="AI150" s="275"/>
      <c r="AJ150" s="275"/>
      <c r="AK150" s="275"/>
      <c r="AL150" s="275"/>
      <c r="AM150" s="275"/>
      <c r="AN150" s="275"/>
      <c r="AO150" s="275"/>
      <c r="AP150" s="275"/>
      <c r="AQ150" s="275"/>
      <c r="AR150" s="275"/>
      <c r="AS150" s="275"/>
      <c r="AT150" s="275"/>
    </row>
    <row r="151" spans="1:46" x14ac:dyDescent="0.2">
      <c r="B151" s="275"/>
      <c r="C151" s="275"/>
      <c r="D151" s="275"/>
      <c r="E151" s="275"/>
      <c r="F151" s="275"/>
      <c r="G151" s="275"/>
      <c r="H151" s="275"/>
      <c r="I151" s="275"/>
      <c r="J151" s="275"/>
      <c r="K151" s="275"/>
      <c r="L151" s="275"/>
      <c r="M151" s="275"/>
      <c r="N151" s="275"/>
      <c r="O151" s="275"/>
      <c r="P151" s="275"/>
      <c r="Q151" s="275"/>
      <c r="R151" s="275"/>
      <c r="S151" s="275"/>
      <c r="T151" s="275"/>
      <c r="U151" s="275"/>
      <c r="V151" s="275"/>
      <c r="W151" s="275"/>
      <c r="X151" s="275"/>
      <c r="Y151" s="275"/>
      <c r="Z151" s="275"/>
      <c r="AA151" s="275"/>
      <c r="AB151" s="275"/>
      <c r="AC151" s="275"/>
      <c r="AD151" s="275"/>
      <c r="AE151" s="275"/>
      <c r="AF151" s="275"/>
      <c r="AG151" s="275"/>
      <c r="AH151" s="275"/>
      <c r="AI151" s="275"/>
      <c r="AJ151" s="275"/>
      <c r="AK151" s="275"/>
      <c r="AL151" s="275"/>
      <c r="AM151" s="275"/>
      <c r="AN151" s="275"/>
      <c r="AO151" s="275"/>
      <c r="AP151" s="275"/>
      <c r="AQ151" s="275"/>
      <c r="AR151" s="275"/>
      <c r="AS151" s="275"/>
      <c r="AT151" s="275"/>
    </row>
    <row r="152" spans="1:46" x14ac:dyDescent="0.2">
      <c r="A152" s="235"/>
      <c r="B152" s="275"/>
      <c r="C152" s="275"/>
      <c r="D152" s="275"/>
      <c r="E152" s="275"/>
      <c r="F152" s="275"/>
      <c r="G152" s="275"/>
      <c r="H152" s="275"/>
      <c r="I152" s="275"/>
      <c r="J152" s="275"/>
      <c r="K152" s="275"/>
      <c r="L152" s="275"/>
      <c r="M152" s="275"/>
      <c r="N152" s="275"/>
      <c r="O152" s="275"/>
      <c r="P152" s="275"/>
      <c r="Q152" s="275"/>
      <c r="R152" s="275"/>
      <c r="S152" s="275"/>
      <c r="T152" s="275"/>
      <c r="U152" s="275"/>
      <c r="V152" s="275"/>
      <c r="W152" s="275"/>
      <c r="X152" s="275"/>
      <c r="Y152" s="275"/>
      <c r="Z152" s="275"/>
      <c r="AA152" s="275"/>
      <c r="AB152" s="275"/>
      <c r="AC152" s="275"/>
      <c r="AD152" s="275"/>
      <c r="AE152" s="275"/>
      <c r="AF152" s="275"/>
      <c r="AG152" s="275"/>
      <c r="AH152" s="275"/>
      <c r="AI152" s="275"/>
      <c r="AJ152" s="275"/>
      <c r="AK152" s="275"/>
      <c r="AL152" s="275"/>
      <c r="AM152" s="275"/>
      <c r="AN152" s="275"/>
      <c r="AO152" s="275"/>
      <c r="AP152" s="275"/>
      <c r="AQ152" s="275"/>
      <c r="AR152" s="275"/>
      <c r="AS152" s="275"/>
      <c r="AT152" s="275"/>
    </row>
    <row r="153" spans="1:46" x14ac:dyDescent="0.2">
      <c r="A153" s="235"/>
      <c r="B153" s="275"/>
      <c r="C153" s="275"/>
      <c r="D153" s="275"/>
      <c r="E153" s="275"/>
      <c r="F153" s="275"/>
      <c r="G153" s="275"/>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row>
    <row r="154" spans="1:46" ht="15.75" x14ac:dyDescent="0.25">
      <c r="B154" s="275"/>
      <c r="C154" s="275"/>
      <c r="D154" s="275"/>
      <c r="E154" s="275"/>
      <c r="F154" s="275"/>
      <c r="G154" s="275"/>
      <c r="H154" s="279"/>
      <c r="I154" s="275"/>
      <c r="J154" s="275"/>
      <c r="K154" s="275"/>
      <c r="L154" s="275"/>
      <c r="M154" s="275"/>
      <c r="N154" s="275"/>
      <c r="O154" s="275"/>
      <c r="P154" s="275"/>
      <c r="Q154" s="275"/>
      <c r="R154" s="275"/>
      <c r="S154" s="275"/>
      <c r="T154" s="275"/>
      <c r="U154" s="275"/>
      <c r="V154" s="275"/>
      <c r="W154" s="275"/>
      <c r="X154" s="275"/>
      <c r="Y154" s="275"/>
      <c r="Z154" s="275"/>
      <c r="AA154" s="275"/>
      <c r="AB154" s="275"/>
      <c r="AC154" s="275"/>
      <c r="AD154" s="275"/>
      <c r="AE154" s="275"/>
      <c r="AF154" s="275"/>
      <c r="AG154" s="275"/>
      <c r="AH154" s="275"/>
      <c r="AI154" s="275"/>
      <c r="AJ154" s="275"/>
      <c r="AK154" s="275"/>
      <c r="AL154" s="275"/>
      <c r="AM154" s="275"/>
      <c r="AN154" s="275"/>
      <c r="AO154" s="275"/>
      <c r="AP154" s="275"/>
      <c r="AQ154" s="275"/>
      <c r="AR154" s="275"/>
      <c r="AS154" s="275"/>
      <c r="AT154" s="275"/>
    </row>
    <row r="155" spans="1:46" x14ac:dyDescent="0.2">
      <c r="B155" s="275"/>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row>
    <row r="159" spans="1:46" x14ac:dyDescent="0.2">
      <c r="J159" s="218"/>
    </row>
    <row r="160" spans="1:46" ht="15.75" x14ac:dyDescent="0.25">
      <c r="H160" s="224"/>
    </row>
  </sheetData>
  <mergeCells count="55">
    <mergeCell ref="AB69:AC69"/>
    <mergeCell ref="AB65:AC65"/>
    <mergeCell ref="AB66:AC66"/>
    <mergeCell ref="AB67:AC67"/>
    <mergeCell ref="AB68:AC68"/>
    <mergeCell ref="C85:AQ87"/>
    <mergeCell ref="AH77:AK77"/>
    <mergeCell ref="G76:H76"/>
    <mergeCell ref="G78:H78"/>
    <mergeCell ref="AB80:AC80"/>
    <mergeCell ref="AB79:AC79"/>
    <mergeCell ref="AB81:AC81"/>
    <mergeCell ref="AB82:AC82"/>
    <mergeCell ref="AB83:AC83"/>
    <mergeCell ref="C59:D59"/>
    <mergeCell ref="C25:D25"/>
    <mergeCell ref="C16:D16"/>
    <mergeCell ref="AB39:AC39"/>
    <mergeCell ref="E49:G49"/>
    <mergeCell ref="T49:X49"/>
    <mergeCell ref="C41:D41"/>
    <mergeCell ref="E42:G42"/>
    <mergeCell ref="P47:AE47"/>
    <mergeCell ref="E7:R7"/>
    <mergeCell ref="G62:X62"/>
    <mergeCell ref="J20:K20"/>
    <mergeCell ref="J22:K22"/>
    <mergeCell ref="T8:AQ8"/>
    <mergeCell ref="AB36:AC36"/>
    <mergeCell ref="AB37:AC37"/>
    <mergeCell ref="AB38:AC38"/>
    <mergeCell ref="AB30:AC30"/>
    <mergeCell ref="AB31:AC31"/>
    <mergeCell ref="AJ43:AN43"/>
    <mergeCell ref="AJ44:AN44"/>
    <mergeCell ref="AJ45:AN45"/>
    <mergeCell ref="AJ46:AN46"/>
    <mergeCell ref="AK36:AN36"/>
    <mergeCell ref="AJ41:AN42"/>
    <mergeCell ref="AB71:AC71"/>
    <mergeCell ref="AB64:AC64"/>
    <mergeCell ref="BU1:BW2"/>
    <mergeCell ref="AK33:AN33"/>
    <mergeCell ref="AK34:AN34"/>
    <mergeCell ref="AB33:AC33"/>
    <mergeCell ref="AB34:AC34"/>
    <mergeCell ref="AK31:AN31"/>
    <mergeCell ref="AK30:AN30"/>
    <mergeCell ref="AJ49:AN49"/>
    <mergeCell ref="AK37:AN37"/>
    <mergeCell ref="AK38:AN38"/>
    <mergeCell ref="AK39:AN39"/>
    <mergeCell ref="AJ47:AN47"/>
    <mergeCell ref="AB70:AC70"/>
    <mergeCell ref="AB62:AC62"/>
  </mergeCells>
  <phoneticPr fontId="4" type="noConversion"/>
  <pageMargins left="0.55000000000000004" right="0" top="0.57999999999999996" bottom="0.25" header="0.5" footer="0.25"/>
  <pageSetup scale="9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1A - Profile</vt:lpstr>
      <vt:lpstr>1B - Profile</vt:lpstr>
      <vt:lpstr>2 - Benefits &amp; HR Practices</vt:lpstr>
      <vt:lpstr>3A - Line Survey</vt:lpstr>
      <vt:lpstr>3B - Management Survey</vt:lpstr>
      <vt:lpstr>4 - CEO Benefits</vt:lpstr>
      <vt:lpstr>'1A - Profile'!Print_Area</vt:lpstr>
      <vt:lpstr>'1B - Profile'!Print_Area</vt:lpstr>
      <vt:lpstr>'2 - Benefits &amp; HR Practices'!Print_Area</vt:lpstr>
      <vt:lpstr>'3A - Line Survey'!Print_Area</vt:lpstr>
      <vt:lpstr>'3B - Management Survey'!Print_Area</vt:lpstr>
      <vt:lpstr>'4 - CEO Benefits'!Print_Area</vt:lpstr>
      <vt:lpstr>Instructions!Print_Area</vt:lpstr>
      <vt:lpstr>'4 - CEO Benefits'!Print_Area_MI</vt:lpstr>
      <vt:lpstr>'1B - Profile'!Print_Titles</vt:lpstr>
    </vt:vector>
  </TitlesOfParts>
  <Company>Dell Computer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 Barry</dc:creator>
  <cp:lastModifiedBy>Trent Grooms</cp:lastModifiedBy>
  <cp:lastPrinted>2013-03-12T13:01:42Z</cp:lastPrinted>
  <dcterms:created xsi:type="dcterms:W3CDTF">1999-03-17T16:20:00Z</dcterms:created>
  <dcterms:modified xsi:type="dcterms:W3CDTF">2013-03-12T18:16:36Z</dcterms:modified>
</cp:coreProperties>
</file>