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20"/>
  <workbookPr autoCompressPictures="0"/>
  <bookViews>
    <workbookView xWindow="120" yWindow="100" windowWidth="22420" windowHeight="12980"/>
  </bookViews>
  <sheets>
    <sheet name="NonRenewals From 2011" sheetId="1" r:id="rId1"/>
  </sheets>
  <definedNames>
    <definedName name="_xlnm._FilterDatabase" localSheetId="0" hidden="1">'NonRenewals From 2011'!$A$4:$B$30</definedName>
    <definedName name="_xlnm.Print_Area" localSheetId="0">'NonRenewals From 2011'!$A$1:$C$30</definedName>
    <definedName name="_xlnm.Print_Titles" localSheetId="0">'NonRenewals From 2011'!$1:$4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  <c r="D32" i="1"/>
  <c r="D23" i="1"/>
  <c r="D19" i="1"/>
  <c r="D15" i="1"/>
</calcChain>
</file>

<file path=xl/sharedStrings.xml><?xml version="1.0" encoding="utf-8"?>
<sst xmlns="http://schemas.openxmlformats.org/spreadsheetml/2006/main" count="51" uniqueCount="45">
  <si>
    <t>= new member in 2011</t>
  </si>
  <si>
    <t>2011 ACTIVE MEMBERS as of 04/27/2012</t>
  </si>
  <si>
    <t>Child(ren)</t>
  </si>
  <si>
    <t>District</t>
  </si>
  <si>
    <t>Abilities First</t>
  </si>
  <si>
    <t>1</t>
  </si>
  <si>
    <t>Abilities Resource, Inc.</t>
  </si>
  <si>
    <t>7</t>
  </si>
  <si>
    <t>Alvis House</t>
  </si>
  <si>
    <t>6</t>
  </si>
  <si>
    <t>Ardmore, Inc.</t>
  </si>
  <si>
    <t>TD spoke w/RL 03/29/2012 - she's renewing</t>
  </si>
  <si>
    <t>5</t>
  </si>
  <si>
    <t>Beyond Our Boundaries</t>
  </si>
  <si>
    <t>Bradford Homes Agency LLC</t>
  </si>
  <si>
    <t>3</t>
  </si>
  <si>
    <t>Caring Haven</t>
  </si>
  <si>
    <t>Catholic Charities/Community Services</t>
  </si>
  <si>
    <t>TD spoke w/TF week of 04/16/2012 - she's renewing</t>
  </si>
  <si>
    <t>CORI Care, Inc.</t>
  </si>
  <si>
    <t>Davis Special Needs, LLC</t>
  </si>
  <si>
    <t>Empowering People</t>
  </si>
  <si>
    <t>AA spoke w/DR - re-calculating dues (+FofGS, -CLW) - 2 members will come out of this: EP and CLW</t>
  </si>
  <si>
    <t>Friends of Good Shepherd Manor Inc.
(As of 2/14 is now Scioto Trails)</t>
  </si>
  <si>
    <t>House of Joy</t>
  </si>
  <si>
    <t>J &amp; J Residential Services</t>
  </si>
  <si>
    <t>MiSpace, Inc.</t>
  </si>
  <si>
    <t>St. Joseph Home, Inc.</t>
  </si>
  <si>
    <t>West Homes Agency, LLC</t>
  </si>
  <si>
    <t>2011 ASSOCIATE MEMBERS as of 04/27/2012</t>
  </si>
  <si>
    <t>Creative Foundations</t>
  </si>
  <si>
    <t>First Merit Bank</t>
  </si>
  <si>
    <t>Hill, Karen</t>
  </si>
  <si>
    <t>TD spoke w/ME 3/29/2012 - she'll renew online 03/30/2012</t>
  </si>
  <si>
    <t>Warehouse Direct/One Business Solutions</t>
  </si>
  <si>
    <t>Agency</t>
  </si>
  <si>
    <t>2011 Balance due</t>
  </si>
  <si>
    <t>Annualized</t>
  </si>
  <si>
    <t>NOT YET RENEWED FOR 2012</t>
  </si>
  <si>
    <t>Actual 2011 dues paid or Annualized</t>
  </si>
  <si>
    <t>Solana</t>
  </si>
  <si>
    <t>Friends of Good Shepherd Manor Inc.
(As of 2/14 is Scioto Trails)</t>
  </si>
  <si>
    <t xml:space="preserve">  Total</t>
  </si>
  <si>
    <t xml:space="preserve">  Subtotal Associate</t>
  </si>
  <si>
    <t xml:space="preserve">  Subtotal 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</si>
</sst>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b/>
      <sz val="1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FF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4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4">
    <xf numFmtId="0" fontId="0" fillId="0" borderId="0" xfId="0"/>
    <xf numFmtId="0" fontId="5" fillId="0" borderId="0" xfId="0" applyNumberFormat="1" applyFont="1" applyBorder="1" applyAlignment="1">
      <alignment horizontal="left" vertical="top"/>
    </xf>
    <xf numFmtId="0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 wrapText="1"/>
    </xf>
    <xf numFmtId="4" fontId="0" fillId="0" borderId="0" xfId="0" applyNumberFormat="1"/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quotePrefix="1" applyNumberFormat="1" applyFont="1" applyFill="1" applyBorder="1" applyAlignment="1">
      <alignment horizontal="left" vertical="top"/>
    </xf>
    <xf numFmtId="0" fontId="0" fillId="0" borderId="0" xfId="0" applyFill="1"/>
    <xf numFmtId="0" fontId="7" fillId="0" borderId="0" xfId="1" applyFont="1" applyFill="1" applyAlignment="1">
      <alignment vertical="top" wrapText="1"/>
    </xf>
    <xf numFmtId="49" fontId="8" fillId="0" borderId="0" xfId="0" applyNumberFormat="1" applyFont="1" applyFill="1" applyBorder="1" applyAlignment="1">
      <alignment horizontal="left" vertical="top"/>
    </xf>
    <xf numFmtId="4" fontId="0" fillId="0" borderId="0" xfId="0" applyNumberFormat="1" applyFill="1"/>
    <xf numFmtId="0" fontId="9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/>
    <xf numFmtId="0" fontId="7" fillId="0" borderId="0" xfId="1" applyFont="1" applyFill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/>
    <xf numFmtId="4" fontId="10" fillId="0" borderId="0" xfId="0" applyNumberFormat="1" applyFont="1" applyFill="1" applyAlignment="1">
      <alignment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top"/>
    </xf>
    <xf numFmtId="0" fontId="6" fillId="0" borderId="0" xfId="2" applyNumberFormat="1" applyFont="1" applyFill="1" applyBorder="1" applyAlignment="1">
      <alignment horizontal="center" vertical="top"/>
    </xf>
    <xf numFmtId="0" fontId="1" fillId="0" borderId="0" xfId="0" applyFont="1" applyFill="1"/>
    <xf numFmtId="0" fontId="1" fillId="0" borderId="0" xfId="0" applyNumberFormat="1" applyFont="1" applyBorder="1" applyAlignment="1">
      <alignment horizontal="left" vertical="top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85"/>
  <sheetViews>
    <sheetView tabSelected="1" zoomScaleSheetLayoutView="100" workbookViewId="0">
      <selection activeCell="C21" sqref="C21"/>
    </sheetView>
  </sheetViews>
  <sheetFormatPr baseColWidth="10" defaultColWidth="8.83203125" defaultRowHeight="15" x14ac:dyDescent="0"/>
  <cols>
    <col min="1" max="1" width="42.5" style="1" bestFit="1" customWidth="1"/>
    <col min="2" max="2" width="41.5" style="1" hidden="1" customWidth="1"/>
    <col min="3" max="3" width="12.5" style="1" customWidth="1"/>
    <col min="4" max="4" width="13.83203125" customWidth="1"/>
    <col min="6" max="6" width="8.83203125" style="4"/>
  </cols>
  <sheetData>
    <row r="1" spans="1:6" ht="23">
      <c r="A1" s="19" t="s">
        <v>38</v>
      </c>
      <c r="B1" s="20"/>
      <c r="C1" s="20"/>
    </row>
    <row r="2" spans="1:6" s="7" customFormat="1">
      <c r="A2" s="5"/>
      <c r="B2" s="6" t="s">
        <v>0</v>
      </c>
      <c r="C2" s="5"/>
      <c r="F2" s="10"/>
    </row>
    <row r="3" spans="1:6" s="7" customFormat="1" ht="18">
      <c r="A3" s="21" t="s">
        <v>1</v>
      </c>
      <c r="B3" s="21"/>
      <c r="C3" s="21"/>
      <c r="F3" s="10"/>
    </row>
    <row r="4" spans="1:6" s="17" customFormat="1" ht="56" customHeight="1">
      <c r="A4" s="8" t="s">
        <v>35</v>
      </c>
      <c r="B4" s="15" t="s">
        <v>2</v>
      </c>
      <c r="C4" s="8" t="s">
        <v>3</v>
      </c>
      <c r="D4" s="16" t="s">
        <v>39</v>
      </c>
      <c r="F4" s="18" t="s">
        <v>36</v>
      </c>
    </row>
    <row r="5" spans="1:6" s="7" customFormat="1">
      <c r="A5" s="9" t="s">
        <v>4</v>
      </c>
      <c r="B5" s="9"/>
      <c r="C5" s="9" t="s">
        <v>5</v>
      </c>
      <c r="D5" s="10">
        <v>9490.5</v>
      </c>
      <c r="F5" s="10"/>
    </row>
    <row r="6" spans="1:6" s="7" customFormat="1">
      <c r="A6" s="2" t="s">
        <v>6</v>
      </c>
      <c r="B6" s="2"/>
      <c r="C6" s="2" t="s">
        <v>7</v>
      </c>
      <c r="D6" s="10">
        <v>171</v>
      </c>
      <c r="F6" s="10"/>
    </row>
    <row r="7" spans="1:6" s="7" customFormat="1">
      <c r="A7" s="2" t="s">
        <v>8</v>
      </c>
      <c r="B7" s="2"/>
      <c r="C7" s="2" t="s">
        <v>9</v>
      </c>
      <c r="D7" s="10">
        <v>4801.3</v>
      </c>
      <c r="F7" s="10"/>
    </row>
    <row r="8" spans="1:6" s="7" customFormat="1">
      <c r="A8" s="2" t="s">
        <v>10</v>
      </c>
      <c r="B8" s="11" t="s">
        <v>11</v>
      </c>
      <c r="C8" s="2" t="s">
        <v>12</v>
      </c>
      <c r="D8" s="10">
        <v>13680</v>
      </c>
      <c r="F8" s="10"/>
    </row>
    <row r="9" spans="1:6" s="7" customFormat="1">
      <c r="A9" s="2" t="s">
        <v>13</v>
      </c>
      <c r="B9" s="2"/>
      <c r="C9" s="12">
        <v>5</v>
      </c>
      <c r="D9" s="10">
        <v>620.72</v>
      </c>
      <c r="E9" s="7" t="s">
        <v>37</v>
      </c>
      <c r="F9" s="10"/>
    </row>
    <row r="10" spans="1:6" s="7" customFormat="1">
      <c r="A10" s="2" t="s">
        <v>14</v>
      </c>
      <c r="B10" s="2"/>
      <c r="C10" s="2" t="s">
        <v>15</v>
      </c>
      <c r="D10" s="10">
        <v>1620</v>
      </c>
      <c r="F10" s="10"/>
    </row>
    <row r="11" spans="1:6" s="7" customFormat="1">
      <c r="A11" s="2" t="s">
        <v>16</v>
      </c>
      <c r="B11" s="2"/>
      <c r="C11" s="12">
        <v>5</v>
      </c>
      <c r="D11" s="10">
        <v>180</v>
      </c>
      <c r="E11" s="7" t="s">
        <v>37</v>
      </c>
      <c r="F11" s="10">
        <v>45</v>
      </c>
    </row>
    <row r="12" spans="1:6" s="7" customFormat="1" ht="30">
      <c r="A12" s="2" t="s">
        <v>17</v>
      </c>
      <c r="B12" s="11" t="s">
        <v>18</v>
      </c>
      <c r="C12" s="12">
        <v>5</v>
      </c>
      <c r="D12" s="10">
        <v>180</v>
      </c>
      <c r="F12" s="10"/>
    </row>
    <row r="13" spans="1:6" s="7" customFormat="1">
      <c r="A13" s="2" t="s">
        <v>19</v>
      </c>
      <c r="B13" s="2"/>
      <c r="C13" s="12">
        <v>6</v>
      </c>
      <c r="D13" s="10">
        <v>9990</v>
      </c>
      <c r="F13" s="10"/>
    </row>
    <row r="14" spans="1:6" s="7" customFormat="1">
      <c r="A14" s="2" t="s">
        <v>20</v>
      </c>
      <c r="B14" s="2"/>
      <c r="C14" s="2">
        <v>6</v>
      </c>
      <c r="D14" s="10">
        <v>180</v>
      </c>
      <c r="F14" s="10"/>
    </row>
    <row r="15" spans="1:6" s="7" customFormat="1" ht="33" customHeight="1">
      <c r="A15" s="2" t="s">
        <v>21</v>
      </c>
      <c r="B15" s="11" t="s">
        <v>22</v>
      </c>
      <c r="C15" s="12">
        <v>7</v>
      </c>
      <c r="D15" s="10">
        <f>42750*2</f>
        <v>85500</v>
      </c>
      <c r="E15" s="7" t="s">
        <v>37</v>
      </c>
      <c r="F15" s="10"/>
    </row>
    <row r="16" spans="1:6" s="7" customFormat="1" ht="30">
      <c r="A16" s="12" t="s">
        <v>41</v>
      </c>
      <c r="B16" s="12" t="s">
        <v>23</v>
      </c>
      <c r="C16" s="2"/>
      <c r="D16" s="10">
        <v>13639.15</v>
      </c>
      <c r="F16" s="10"/>
    </row>
    <row r="17" spans="1:6" s="7" customFormat="1">
      <c r="A17" s="2" t="s">
        <v>24</v>
      </c>
      <c r="B17" s="2"/>
      <c r="C17" s="12">
        <v>4</v>
      </c>
      <c r="D17" s="10">
        <v>171</v>
      </c>
      <c r="F17" s="10"/>
    </row>
    <row r="18" spans="1:6" s="7" customFormat="1">
      <c r="A18" s="2" t="s">
        <v>25</v>
      </c>
      <c r="B18" s="2"/>
      <c r="C18" s="2">
        <v>3</v>
      </c>
      <c r="D18" s="10">
        <v>540</v>
      </c>
      <c r="F18" s="10">
        <v>180</v>
      </c>
    </row>
    <row r="19" spans="1:6" s="7" customFormat="1">
      <c r="A19" s="2" t="s">
        <v>26</v>
      </c>
      <c r="B19" s="2"/>
      <c r="C19" s="12">
        <v>6</v>
      </c>
      <c r="D19" s="10">
        <f>450*3</f>
        <v>1350</v>
      </c>
      <c r="E19" s="7" t="s">
        <v>37</v>
      </c>
      <c r="F19" s="10"/>
    </row>
    <row r="20" spans="1:6" s="7" customFormat="1">
      <c r="A20" s="2" t="s">
        <v>27</v>
      </c>
      <c r="B20" s="2"/>
      <c r="C20" s="2" t="s">
        <v>9</v>
      </c>
      <c r="D20" s="10">
        <v>2565</v>
      </c>
      <c r="F20" s="10"/>
    </row>
    <row r="21" spans="1:6" s="7" customFormat="1">
      <c r="A21" s="14" t="s">
        <v>28</v>
      </c>
      <c r="B21" s="14"/>
      <c r="C21" s="3">
        <v>3</v>
      </c>
      <c r="D21" s="10">
        <v>972</v>
      </c>
      <c r="F21" s="10"/>
    </row>
    <row r="22" spans="1:6" s="7" customFormat="1">
      <c r="A22" s="14"/>
      <c r="B22" s="14"/>
      <c r="C22" s="3"/>
      <c r="D22" s="10"/>
      <c r="F22" s="10"/>
    </row>
    <row r="23" spans="1:6" s="7" customFormat="1">
      <c r="A23" s="22" t="s">
        <v>44</v>
      </c>
      <c r="B23" s="14"/>
      <c r="C23" s="3"/>
      <c r="D23" s="10">
        <f>SUM(D5:D22)</f>
        <v>145650.67000000001</v>
      </c>
      <c r="F23" s="10"/>
    </row>
    <row r="24" spans="1:6" s="7" customFormat="1">
      <c r="A24" s="14"/>
      <c r="B24" s="14"/>
      <c r="C24" s="3"/>
      <c r="D24" s="10"/>
      <c r="F24" s="10"/>
    </row>
    <row r="25" spans="1:6" s="7" customFormat="1" ht="18">
      <c r="A25" s="21" t="s">
        <v>29</v>
      </c>
      <c r="B25" s="21"/>
      <c r="C25" s="21"/>
      <c r="D25" s="10"/>
      <c r="F25" s="10"/>
    </row>
    <row r="26" spans="1:6" s="7" customFormat="1">
      <c r="A26" s="2" t="s">
        <v>30</v>
      </c>
      <c r="B26" s="2"/>
      <c r="C26" s="12">
        <v>6</v>
      </c>
      <c r="D26" s="10">
        <v>500</v>
      </c>
      <c r="F26" s="10"/>
    </row>
    <row r="27" spans="1:6" s="7" customFormat="1">
      <c r="A27" s="2" t="s">
        <v>31</v>
      </c>
      <c r="B27" s="2"/>
      <c r="C27" s="2" t="s">
        <v>7</v>
      </c>
      <c r="D27" s="10">
        <v>500</v>
      </c>
      <c r="F27" s="10"/>
    </row>
    <row r="28" spans="1:6" s="7" customFormat="1">
      <c r="A28" s="2" t="s">
        <v>32</v>
      </c>
      <c r="B28" s="2"/>
      <c r="C28" s="12">
        <v>5</v>
      </c>
      <c r="D28" s="10">
        <v>35</v>
      </c>
      <c r="F28" s="10"/>
    </row>
    <row r="29" spans="1:6" s="7" customFormat="1" ht="18" customHeight="1">
      <c r="A29" s="2" t="s">
        <v>40</v>
      </c>
      <c r="B29" s="11" t="s">
        <v>33</v>
      </c>
      <c r="C29" s="13">
        <v>4</v>
      </c>
      <c r="D29" s="10">
        <v>500</v>
      </c>
      <c r="F29" s="10"/>
    </row>
    <row r="30" spans="1:6" s="7" customFormat="1">
      <c r="A30" s="2" t="s">
        <v>34</v>
      </c>
      <c r="B30" s="2"/>
      <c r="C30" s="2" t="s">
        <v>9</v>
      </c>
      <c r="D30" s="10">
        <v>500</v>
      </c>
      <c r="F30" s="10"/>
    </row>
    <row r="31" spans="1:6">
      <c r="C31"/>
    </row>
    <row r="32" spans="1:6">
      <c r="A32" s="23" t="s">
        <v>43</v>
      </c>
      <c r="C32"/>
      <c r="D32" s="4">
        <f>SUM(D26:D31)</f>
        <v>2035</v>
      </c>
    </row>
    <row r="33" spans="1:4">
      <c r="C33"/>
    </row>
    <row r="34" spans="1:4">
      <c r="A34" s="23" t="s">
        <v>42</v>
      </c>
      <c r="C34"/>
      <c r="D34" s="4">
        <f>D32+D23</f>
        <v>147685.67000000001</v>
      </c>
    </row>
    <row r="35" spans="1:4">
      <c r="C35"/>
    </row>
    <row r="36" spans="1:4">
      <c r="C36"/>
    </row>
    <row r="37" spans="1:4">
      <c r="C37"/>
    </row>
    <row r="38" spans="1:4">
      <c r="C38"/>
    </row>
    <row r="39" spans="1:4">
      <c r="C39"/>
    </row>
    <row r="40" spans="1:4">
      <c r="C40"/>
    </row>
    <row r="41" spans="1:4">
      <c r="C41"/>
    </row>
    <row r="42" spans="1:4">
      <c r="C42"/>
    </row>
    <row r="43" spans="1:4">
      <c r="C43"/>
    </row>
    <row r="44" spans="1:4">
      <c r="C44"/>
    </row>
    <row r="45" spans="1:4">
      <c r="C45"/>
    </row>
    <row r="46" spans="1:4">
      <c r="C46"/>
    </row>
    <row r="47" spans="1:4">
      <c r="C47"/>
    </row>
    <row r="48" spans="1:4">
      <c r="C48"/>
    </row>
    <row r="49" spans="3:3">
      <c r="C49"/>
    </row>
    <row r="50" spans="3:3">
      <c r="C50"/>
    </row>
    <row r="51" spans="3:3">
      <c r="C51"/>
    </row>
    <row r="52" spans="3:3">
      <c r="C52"/>
    </row>
    <row r="53" spans="3:3">
      <c r="C53"/>
    </row>
    <row r="54" spans="3:3">
      <c r="C54"/>
    </row>
    <row r="55" spans="3:3">
      <c r="C55"/>
    </row>
    <row r="56" spans="3:3">
      <c r="C56"/>
    </row>
    <row r="57" spans="3:3">
      <c r="C57"/>
    </row>
    <row r="58" spans="3:3">
      <c r="C58"/>
    </row>
    <row r="59" spans="3:3">
      <c r="C59"/>
    </row>
    <row r="60" spans="3:3">
      <c r="C60"/>
    </row>
    <row r="61" spans="3:3">
      <c r="C61"/>
    </row>
    <row r="62" spans="3:3">
      <c r="C62"/>
    </row>
    <row r="63" spans="3:3">
      <c r="C63"/>
    </row>
    <row r="64" spans="3:3">
      <c r="C64"/>
    </row>
    <row r="65" spans="3:3">
      <c r="C65"/>
    </row>
    <row r="66" spans="3:3">
      <c r="C66"/>
    </row>
    <row r="67" spans="3:3">
      <c r="C67"/>
    </row>
    <row r="68" spans="3:3">
      <c r="C68"/>
    </row>
    <row r="69" spans="3:3">
      <c r="C69"/>
    </row>
    <row r="70" spans="3:3">
      <c r="C70"/>
    </row>
    <row r="71" spans="3:3">
      <c r="C71"/>
    </row>
    <row r="72" spans="3:3">
      <c r="C72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3:3">
      <c r="C84"/>
    </row>
    <row r="85" spans="3:3">
      <c r="C85"/>
    </row>
    <row r="86" spans="3:3">
      <c r="C86"/>
    </row>
    <row r="87" spans="3:3">
      <c r="C87"/>
    </row>
    <row r="88" spans="3:3">
      <c r="C88"/>
    </row>
    <row r="89" spans="3:3">
      <c r="C89"/>
    </row>
    <row r="90" spans="3:3">
      <c r="C90"/>
    </row>
    <row r="91" spans="3:3">
      <c r="C91"/>
    </row>
    <row r="92" spans="3:3">
      <c r="C92"/>
    </row>
    <row r="93" spans="3:3">
      <c r="C93"/>
    </row>
    <row r="94" spans="3:3">
      <c r="C94"/>
    </row>
    <row r="95" spans="3:3">
      <c r="C95"/>
    </row>
    <row r="96" spans="3:3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  <row r="133" spans="3:3">
      <c r="C133"/>
    </row>
    <row r="134" spans="3:3">
      <c r="C134"/>
    </row>
    <row r="135" spans="3:3">
      <c r="C135"/>
    </row>
    <row r="136" spans="3:3">
      <c r="C136"/>
    </row>
    <row r="137" spans="3:3">
      <c r="C137"/>
    </row>
    <row r="138" spans="3:3">
      <c r="C138"/>
    </row>
    <row r="139" spans="3:3">
      <c r="C139"/>
    </row>
    <row r="140" spans="3:3">
      <c r="C140"/>
    </row>
    <row r="141" spans="3:3">
      <c r="C141"/>
    </row>
    <row r="142" spans="3:3">
      <c r="C142"/>
    </row>
    <row r="143" spans="3:3">
      <c r="C143"/>
    </row>
    <row r="144" spans="3:3">
      <c r="C144"/>
    </row>
    <row r="145" spans="3:3">
      <c r="C145"/>
    </row>
    <row r="146" spans="3:3">
      <c r="C146"/>
    </row>
    <row r="147" spans="3:3">
      <c r="C147"/>
    </row>
    <row r="148" spans="3:3">
      <c r="C148"/>
    </row>
    <row r="149" spans="3:3">
      <c r="C149"/>
    </row>
    <row r="150" spans="3:3">
      <c r="C150"/>
    </row>
    <row r="151" spans="3:3">
      <c r="C151"/>
    </row>
    <row r="152" spans="3:3">
      <c r="C152"/>
    </row>
    <row r="153" spans="3:3">
      <c r="C153"/>
    </row>
    <row r="154" spans="3:3">
      <c r="C154"/>
    </row>
    <row r="155" spans="3:3">
      <c r="C155"/>
    </row>
    <row r="156" spans="3:3">
      <c r="C156"/>
    </row>
    <row r="157" spans="3:3">
      <c r="C157"/>
    </row>
    <row r="158" spans="3:3">
      <c r="C158"/>
    </row>
    <row r="159" spans="3:3">
      <c r="C159"/>
    </row>
    <row r="160" spans="3:3">
      <c r="C160"/>
    </row>
    <row r="161" spans="3:3">
      <c r="C161"/>
    </row>
    <row r="162" spans="3:3">
      <c r="C162"/>
    </row>
    <row r="163" spans="3:3">
      <c r="C163"/>
    </row>
    <row r="164" spans="3:3">
      <c r="C164"/>
    </row>
    <row r="165" spans="3:3">
      <c r="C165"/>
    </row>
    <row r="166" spans="3:3">
      <c r="C166"/>
    </row>
    <row r="167" spans="3:3">
      <c r="C167"/>
    </row>
    <row r="168" spans="3:3">
      <c r="C168"/>
    </row>
    <row r="169" spans="3:3">
      <c r="C169"/>
    </row>
    <row r="170" spans="3:3">
      <c r="C170"/>
    </row>
    <row r="171" spans="3:3">
      <c r="C171"/>
    </row>
    <row r="172" spans="3:3">
      <c r="C172"/>
    </row>
    <row r="173" spans="3:3">
      <c r="C173"/>
    </row>
    <row r="174" spans="3:3">
      <c r="C174"/>
    </row>
    <row r="175" spans="3:3">
      <c r="C175"/>
    </row>
    <row r="176" spans="3:3">
      <c r="C176"/>
    </row>
    <row r="177" spans="3:3">
      <c r="C177"/>
    </row>
    <row r="178" spans="3:3">
      <c r="C178"/>
    </row>
    <row r="179" spans="3:3">
      <c r="C179"/>
    </row>
    <row r="180" spans="3:3">
      <c r="C180"/>
    </row>
    <row r="181" spans="3:3">
      <c r="C181"/>
    </row>
    <row r="182" spans="3:3">
      <c r="C182"/>
    </row>
    <row r="183" spans="3:3">
      <c r="C183"/>
    </row>
    <row r="184" spans="3:3">
      <c r="C184"/>
    </row>
    <row r="185" spans="3:3">
      <c r="C185"/>
    </row>
  </sheetData>
  <mergeCells count="3">
    <mergeCell ref="A1:C1"/>
    <mergeCell ref="A3:C3"/>
    <mergeCell ref="A25:C25"/>
  </mergeCells>
  <printOptions horizontalCentered="1" gridLines="1"/>
  <pageMargins left="0" right="0" top="0" bottom="0" header="0" footer="0"/>
  <pageSetup paperSize="5" scale="61" fitToHeight="5" orientation="landscape"/>
  <headerFooter>
    <oddFooter>&amp;R&amp;D  &amp;T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NonRenewals From 2011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EBach</dc:creator>
  <cp:lastModifiedBy>Mark Davis</cp:lastModifiedBy>
  <dcterms:created xsi:type="dcterms:W3CDTF">2012-04-27T17:49:48Z</dcterms:created>
  <dcterms:modified xsi:type="dcterms:W3CDTF">2012-04-27T19:47:37Z</dcterms:modified>
</cp:coreProperties>
</file>